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AA05742-8F8B-4734-9516-5165771F199B}" xr6:coauthVersionLast="47" xr6:coauthVersionMax="47" xr10:uidLastSave="{00000000-0000-0000-0000-000000000000}"/>
  <bookViews>
    <workbookView xWindow="29610" yWindow="1410" windowWidth="21600" windowHeight="11475" xr2:uid="{00000000-000D-0000-FFFF-FFFF00000000}"/>
  </bookViews>
  <sheets>
    <sheet name="様式第1－7号（施設の長寿命化を除く）" sheetId="3" r:id="rId1"/>
    <sheet name="様式第1－7号（施設の長寿命化）" sheetId="4" r:id="rId2"/>
    <sheet name="【選択肢】" sheetId="2" r:id="rId3"/>
  </sheets>
  <definedNames>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 localSheetId="2">【選択肢】!$H$7</definedName>
    <definedName name="H2.構成員一覧の分類_農業者以外個人">【選択肢】!$H$7</definedName>
    <definedName name="H3.構成員一覧の分類_農業者以外団体" localSheetId="2">【選択肢】!$H$8:$H$15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'様式第1－7号（施設の長寿命化）'!$A$1:$P$58</definedName>
    <definedName name="_xlnm.Print_Area" localSheetId="0">'様式第1－7号（施設の長寿命化を除く）'!$A$1:$P$58</definedName>
    <definedName name="_xlnm.Print_Titles" localSheetId="1">'様式第1－7号（施設の長寿命化）'!#REF!</definedName>
    <definedName name="_xlnm.Print_Titles" localSheetId="0">'様式第1－7号（施設の長寿命化を除く）'!#REF!</definedName>
    <definedName name="Z_4D33B020_8F18_431B_BFB6_22453331905E_.wvu.PrintArea" localSheetId="1" hidden="1">'様式第1－7号（施設の長寿命化）'!$A$1:$N$58</definedName>
    <definedName name="Z_4D33B020_8F18_431B_BFB6_22453331905E_.wvu.PrintArea" localSheetId="0" hidden="1">'様式第1－7号（施設の長寿命化を除く）'!$A$1:$N$58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3" l="1"/>
  <c r="M45" i="4" l="1"/>
  <c r="L45" i="4"/>
  <c r="M44" i="4"/>
  <c r="L44" i="4"/>
  <c r="M43" i="4"/>
  <c r="L43" i="4"/>
  <c r="M42" i="4"/>
  <c r="L42" i="4"/>
  <c r="M41" i="4"/>
  <c r="L41" i="4"/>
  <c r="K40" i="4"/>
  <c r="K39" i="4"/>
  <c r="K38" i="4"/>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M45" i="3"/>
  <c r="L45" i="3"/>
  <c r="E45" i="3"/>
  <c r="M44" i="3"/>
  <c r="L44" i="3"/>
  <c r="E44" i="3"/>
  <c r="M43" i="3"/>
  <c r="L43" i="3"/>
  <c r="E43" i="3"/>
  <c r="M42" i="3"/>
  <c r="L42" i="3"/>
  <c r="E42" i="3"/>
  <c r="M41" i="3"/>
  <c r="L41" i="3"/>
  <c r="E41" i="3"/>
  <c r="K40" i="3"/>
  <c r="D40" i="3"/>
  <c r="K39" i="3"/>
  <c r="D39" i="3"/>
  <c r="K38" i="3"/>
  <c r="D38" i="3"/>
  <c r="I10" i="3"/>
  <c r="I11" i="3" s="1"/>
  <c r="I12" i="3" s="1"/>
  <c r="I13" i="3" s="1"/>
  <c r="I14" i="3" s="1"/>
  <c r="I15" i="3" s="1"/>
  <c r="I16" i="3" s="1"/>
  <c r="I17" i="3" s="1"/>
  <c r="I18" i="3" s="1"/>
  <c r="I19" i="3" s="1"/>
  <c r="I20" i="3" s="1"/>
  <c r="I21" i="3" s="1"/>
  <c r="I22" i="3" s="1"/>
  <c r="I23" i="3" s="1"/>
  <c r="I24" i="3" s="1"/>
  <c r="I25" i="3" s="1"/>
  <c r="I26" i="3" s="1"/>
  <c r="I27" i="3" s="1"/>
  <c r="I28" i="3" s="1"/>
  <c r="I29" i="3" l="1"/>
  <c r="I30" i="3" s="1"/>
  <c r="D47" i="3"/>
  <c r="E46" i="3" s="1"/>
  <c r="E47" i="3" s="1"/>
  <c r="K47" i="3"/>
  <c r="L46" i="3" s="1"/>
  <c r="L47" i="3" s="1"/>
  <c r="K47" i="4"/>
  <c r="L46" i="4" s="1"/>
  <c r="L47" i="4" s="1"/>
</calcChain>
</file>

<file path=xl/sharedStrings.xml><?xml version="1.0" encoding="utf-8"?>
<sst xmlns="http://schemas.openxmlformats.org/spreadsheetml/2006/main" count="556" uniqueCount="262">
  <si>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</si>
  <si>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</si>
  <si>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</si>
  <si>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</si>
  <si>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</si>
  <si>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</si>
  <si>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</si>
  <si>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</si>
  <si>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</si>
  <si>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</si>
  <si>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</si>
  <si>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</si>
  <si>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</si>
  <si>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</si>
  <si>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</si>
  <si>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</si>
  <si>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</si>
  <si>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</si>
  <si>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</si>
  <si>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</si>
  <si>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</si>
  <si>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</si>
  <si>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</si>
  <si>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</si>
  <si>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</si>
  <si>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</si>
  <si>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</si>
  <si>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</si>
  <si>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</si>
  <si>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</si>
  <si>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</si>
  <si>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</si>
  <si>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</si>
  <si>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</si>
  <si>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</si>
  <si>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</si>
  <si>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</si>
  <si>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</si>
  <si>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</si>
  <si>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</si>
  <si>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</si>
  <si>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</si>
  <si>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</si>
  <si>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</si>
  <si>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</si>
  <si>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</si>
  <si>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</si>
  <si>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</si>
  <si>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</si>
  <si>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</si>
  <si>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</si>
  <si>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</si>
  <si>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</si>
  <si>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</si>
  <si>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</si>
  <si>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</si>
  <si>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</si>
  <si>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</si>
  <si>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</si>
  <si>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</si>
  <si>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</si>
  <si>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</si>
  <si>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</si>
  <si>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</si>
  <si>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</si>
  <si>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</si>
  <si>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</si>
  <si>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</si>
  <si>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</si>
  <si>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</si>
  <si>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</si>
  <si>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</si>
  <si>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</si>
  <si>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</si>
  <si>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</si>
  <si>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</si>
  <si>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</si>
  <si>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</si>
  <si>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</si>
  <si>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</si>
  <si>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</si>
  <si>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</si>
  <si>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</si>
  <si>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</si>
  <si>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</si>
  <si>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</si>
  <si>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</si>
  <si>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</si>
  <si>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</si>
  <si>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</si>
  <si>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</si>
  <si>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</si>
  <si>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</si>
  <si>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</si>
  <si>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</si>
  <si>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</si>
  <si>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</si>
  <si>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</si>
  <si>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</si>
  <si>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</si>
  <si>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</si>
  <si>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</si>
  <si>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</si>
  <si>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</si>
  <si>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</si>
  <si>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</si>
  <si>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</si>
  <si>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</si>
  <si>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</si>
  <si>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</si>
  <si>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</si>
  <si>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</si>
  <si>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</si>
  <si>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</si>
  <si>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</si>
  <si>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</si>
  <si>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</si>
  <si>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</si>
  <si>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</si>
  <si>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</si>
  <si>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</si>
  <si>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</si>
  <si>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</si>
  <si>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</si>
  <si>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</si>
  <si>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</si>
  <si>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</si>
  <si>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</si>
  <si>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</si>
  <si>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</si>
  <si>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</si>
  <si>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</si>
  <si>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</si>
  <si>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</si>
  <si>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</si>
  <si>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</si>
  <si>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</si>
  <si>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</si>
  <si>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</si>
  <si>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</si>
  <si>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</si>
  <si>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</si>
  <si>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</si>
  <si>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</si>
  <si>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</si>
  <si>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</si>
  <si>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</si>
  <si>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</si>
  <si>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</si>
  <si>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</si>
  <si>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</si>
  <si>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</si>
  <si>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</si>
  <si>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</si>
  <si>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</si>
  <si>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</si>
  <si>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</si>
  <si>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</si>
  <si>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</si>
  <si>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</si>
  <si>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</si>
  <si>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</si>
  <si>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</si>
  <si>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</si>
  <si>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</si>
  <si>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</si>
  <si>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</si>
  <si>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</si>
  <si>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</si>
  <si>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</si>
  <si>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</si>
  <si>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</si>
  <si>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</si>
  <si>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</si>
  <si>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</si>
  <si>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</si>
  <si>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</si>
  <si>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</si>
  <si>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</si>
  <si>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</si>
  <si>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</si>
  <si>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</si>
  <si>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</si>
  <si>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</si>
  <si>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</si>
  <si>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</si>
  <si>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</si>
  <si>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</si>
  <si>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</si>
  <si>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</si>
  <si>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</si>
  <si>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</si>
  <si>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</si>
  <si>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</si>
  <si>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</si>
  <si>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</si>
  <si>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</si>
  <si>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</si>
  <si>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</si>
  <si>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</si>
  <si>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</si>
  <si>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</si>
  <si>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</si>
  <si>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</si>
  <si>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</si>
  <si>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</si>
  <si>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</si>
  <si>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</si>
  <si>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</si>
  <si>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</si>
  <si>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</si>
  <si>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</si>
  <si>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</si>
  <si>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</si>
  <si>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</si>
  <si>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</si>
  <si>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</si>
  <si>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</si>
  <si>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</si>
  <si>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</si>
  <si>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</si>
  <si>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</si>
  <si>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</si>
  <si>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</si>
  <si>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</si>
  <si>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</si>
  <si>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</si>
  <si>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</si>
  <si>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</si>
  <si>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</si>
  <si>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</si>
  <si>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</si>
  <si>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</si>
  <si>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</si>
  <si>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</si>
  <si>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</si>
  <si>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</si>
  <si>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</si>
  <si>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</si>
  <si>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</si>
  <si>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</si>
  <si>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</si>
  <si>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</si>
  <si>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</si>
  <si>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</si>
  <si>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</si>
  <si>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</si>
  <si>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</si>
  <si>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</si>
  <si>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収入
（円）</t>
    <rPh sb="0" eb="2">
      <t>シュウニュウ</t>
    </rPh>
    <rPh sb="4" eb="5">
      <t>エン</t>
    </rPh>
    <phoneticPr fontId="4"/>
  </si>
  <si>
    <t>支出
（円）</t>
    <rPh sb="0" eb="2">
      <t>シシュツ</t>
    </rPh>
    <rPh sb="4" eb="5">
      <t>エン</t>
    </rPh>
    <phoneticPr fontId="4"/>
  </si>
  <si>
    <t>残高
（円）</t>
    <rPh sb="0" eb="2">
      <t>ザンダカ</t>
    </rPh>
    <rPh sb="4" eb="5">
      <t>エン</t>
    </rPh>
    <phoneticPr fontId="4"/>
  </si>
  <si>
    <t>内訳</t>
    <rPh sb="0" eb="2">
      <t>ウチワケ</t>
    </rPh>
    <phoneticPr fontId="3"/>
  </si>
  <si>
    <t>通帳残高</t>
    <rPh sb="0" eb="2">
      <t>ツウチョウ</t>
    </rPh>
    <rPh sb="2" eb="4">
      <t>ザンダカ</t>
    </rPh>
    <phoneticPr fontId="3"/>
  </si>
  <si>
    <t>現金残高</t>
    <rPh sb="0" eb="2">
      <t>ゲンキン</t>
    </rPh>
    <rPh sb="2" eb="4">
      <t>ザンダカ</t>
    </rPh>
    <phoneticPr fontId="3"/>
  </si>
  <si>
    <t>（様式第１－7号）（経理区分を一本化しない場合）</t>
    <rPh sb="1" eb="3">
      <t>ヨウシキ</t>
    </rPh>
    <rPh sb="3" eb="4">
      <t>ダイ</t>
    </rPh>
    <rPh sb="7" eb="8">
      <t>ゴウ</t>
    </rPh>
    <rPh sb="10" eb="12">
      <t>ケイリ</t>
    </rPh>
    <rPh sb="12" eb="14">
      <t>クブン</t>
    </rPh>
    <rPh sb="15" eb="18">
      <t>イッポンカ</t>
    </rPh>
    <rPh sb="21" eb="23">
      <t>バアイ</t>
    </rPh>
    <phoneticPr fontId="4"/>
  </si>
  <si>
    <t>多面的機能支払交付金 金銭出納簿（施設の長寿命化）</t>
    <rPh sb="17" eb="19">
      <t>シセツ</t>
    </rPh>
    <rPh sb="20" eb="24">
      <t>チョウジュミョウカ</t>
    </rPh>
    <phoneticPr fontId="4"/>
  </si>
  <si>
    <t>多面的機能支払交付金 金銭出納簿（施設の長寿命化を除く）</t>
    <rPh sb="17" eb="19">
      <t>シセツ</t>
    </rPh>
    <rPh sb="20" eb="24">
      <t>チョウジュミョウカ</t>
    </rPh>
    <rPh sb="25" eb="26">
      <t>ノゾ</t>
    </rPh>
    <phoneticPr fontId="4"/>
  </si>
  <si>
    <t>年度　</t>
    <rPh sb="0" eb="2">
      <t>ネンド</t>
    </rPh>
    <phoneticPr fontId="7"/>
  </si>
  <si>
    <t>53 鳥獣被害防止対策及び環境改善活動の強化</t>
  </si>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</sst>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8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bottom style="thin">
        <color theme="1"/>
      </bottom>
      <diagonal/>
    </border>
    <border>
      <left style="thin">
        <color indexed="64"/>
      </left>
      <right/>
      <top/>
      <bottom style="thin">
        <color theme="1"/>
      </bottom>
      <diagonal/>
    </border>
    <border diagonalUp="1">
      <left style="medium">
        <color indexed="64"/>
      </left>
      <right style="thin">
        <color indexed="64"/>
      </right>
      <top/>
      <bottom style="thin">
        <color theme="1"/>
      </bottom>
      <diagonal style="thin">
        <color indexed="64"/>
      </diagonal>
    </border>
    <border diagonalUp="1">
      <left style="thin">
        <color indexed="64"/>
      </left>
      <right/>
      <top/>
      <bottom style="thin">
        <color theme="1"/>
      </bottom>
      <diagonal style="thin">
        <color indexed="64"/>
      </diagonal>
    </border>
    <border diagonalUp="1">
      <left style="thin">
        <color indexed="64"/>
      </left>
      <right style="thin">
        <color theme="1"/>
      </right>
      <top/>
      <bottom style="thin">
        <color theme="1"/>
      </bottom>
      <diagonal style="thin">
        <color indexed="64"/>
      </diagonal>
    </border>
    <border diagonalUp="1">
      <left style="thin">
        <color theme="1"/>
      </left>
      <right style="thin">
        <color theme="1"/>
      </right>
      <top/>
      <bottom style="thin">
        <color theme="1"/>
      </bottom>
      <diagonal style="thin">
        <color theme="1"/>
      </diagonal>
    </border>
    <border>
      <left style="thin">
        <color theme="1"/>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theme="1"/>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69">
    <xf numFmtId="0" fontId="0" fillId="0" borderId="0" xfId="0">
      <alignment vertical="center"/>
    </xf>
    <xf numFmtId="0" fontId="2" fillId="0" borderId="0" xfId="2" applyFont="1">
      <alignment vertical="center"/>
    </xf>
    <xf numFmtId="0" fontId="2" fillId="0" borderId="0" xfId="2" applyFont="1" applyAlignment="1">
      <alignment horizontal="left" vertical="top"/>
    </xf>
    <xf numFmtId="0" fontId="2" fillId="0" borderId="0" xfId="2" applyFont="1" applyAlignment="1">
      <alignment horizontal="left" wrapText="1"/>
    </xf>
    <xf numFmtId="0" fontId="2" fillId="0" borderId="0" xfId="2" applyFont="1" applyAlignment="1">
      <alignment horizontal="left"/>
    </xf>
    <xf numFmtId="0" fontId="5" fillId="0" borderId="0" xfId="2" applyFont="1" applyAlignment="1">
      <alignment horizontal="right" vertical="center"/>
    </xf>
    <xf numFmtId="0" fontId="6" fillId="0" borderId="0" xfId="2" applyFont="1" applyAlignment="1">
      <alignment horizontal="left" vertical="center"/>
    </xf>
    <xf numFmtId="0" fontId="10" fillId="0" borderId="0" xfId="3" applyFont="1"/>
    <xf numFmtId="0" fontId="8" fillId="0" borderId="0" xfId="3" applyFont="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Alignment="1">
      <alignment vertical="center"/>
    </xf>
    <xf numFmtId="0" fontId="8" fillId="0" borderId="0" xfId="3" applyFont="1" applyAlignment="1">
      <alignment horizontal="left" vertical="center" wrapText="1"/>
    </xf>
    <xf numFmtId="0" fontId="5" fillId="0" borderId="0" xfId="5" applyFont="1"/>
    <xf numFmtId="179" fontId="14" fillId="0" borderId="1" xfId="5" applyNumberFormat="1" applyFont="1" applyBorder="1" applyAlignment="1">
      <alignment horizontal="left" vertical="center"/>
    </xf>
    <xf numFmtId="0" fontId="15" fillId="0" borderId="1" xfId="3" applyFont="1" applyBorder="1" applyAlignment="1">
      <alignment horizontal="right" vertical="center" wrapText="1" shrinkToFit="1"/>
    </xf>
    <xf numFmtId="179" fontId="14" fillId="0" borderId="0" xfId="5" applyNumberFormat="1" applyFont="1" applyAlignment="1">
      <alignment horizontal="left" vertical="center"/>
    </xf>
    <xf numFmtId="0" fontId="15" fillId="0" borderId="0" xfId="5" applyFont="1" applyAlignment="1">
      <alignment horizontal="right" vertical="center"/>
    </xf>
    <xf numFmtId="179" fontId="15" fillId="0" borderId="0" xfId="5" applyNumberFormat="1" applyFont="1" applyAlignment="1">
      <alignment horizontal="left"/>
    </xf>
    <xf numFmtId="0" fontId="10" fillId="0" borderId="0" xfId="5" applyFont="1" applyAlignment="1">
      <alignment horizontal="right"/>
    </xf>
    <xf numFmtId="0" fontId="5" fillId="0" borderId="0" xfId="6" applyFont="1" applyAlignment="1">
      <alignment horizontal="left" vertical="center" wrapText="1"/>
    </xf>
    <xf numFmtId="0" fontId="5" fillId="0" borderId="0" xfId="3" applyFont="1"/>
    <xf numFmtId="0" fontId="16" fillId="0" borderId="0" xfId="2" applyFont="1">
      <alignment vertical="center"/>
    </xf>
    <xf numFmtId="0" fontId="10" fillId="0" borderId="0" xfId="5" applyFont="1" applyAlignment="1">
      <alignment horizontal="center" vertical="center" shrinkToFit="1"/>
    </xf>
    <xf numFmtId="0" fontId="5" fillId="0" borderId="0" xfId="3" applyFont="1" applyAlignment="1">
      <alignment horizontal="left" vertical="center"/>
    </xf>
    <xf numFmtId="0" fontId="10" fillId="4" borderId="15" xfId="6" applyFont="1" applyFill="1" applyBorder="1" applyAlignment="1">
      <alignment horizontal="center" vertical="center" wrapText="1"/>
    </xf>
    <xf numFmtId="38" fontId="10" fillId="3" borderId="5" xfId="1" applyFont="1" applyFill="1" applyBorder="1" applyAlignment="1">
      <alignment horizontal="right" vertical="center" wrapText="1" shrinkToFit="1" readingOrder="1"/>
    </xf>
    <xf numFmtId="38" fontId="10" fillId="3" borderId="33" xfId="1" applyFont="1" applyFill="1" applyBorder="1" applyAlignment="1">
      <alignment horizontal="right" vertical="center" wrapText="1"/>
    </xf>
    <xf numFmtId="38" fontId="10" fillId="3" borderId="11" xfId="1" applyFont="1" applyFill="1" applyBorder="1" applyAlignment="1">
      <alignment horizontal="right" vertical="center" wrapText="1" shrinkToFit="1" readingOrder="1"/>
    </xf>
    <xf numFmtId="38" fontId="10" fillId="3" borderId="33" xfId="1" applyFont="1" applyFill="1" applyBorder="1" applyAlignment="1">
      <alignment horizontal="right" vertical="center" shrinkToFit="1" readingOrder="1"/>
    </xf>
    <xf numFmtId="38" fontId="10" fillId="3" borderId="15" xfId="1" applyFont="1" applyFill="1" applyBorder="1" applyAlignment="1">
      <alignment horizontal="right" vertical="center" wrapText="1" shrinkToFit="1" readingOrder="1"/>
    </xf>
    <xf numFmtId="38" fontId="10" fillId="3" borderId="36" xfId="1" applyFont="1" applyFill="1" applyBorder="1" applyAlignment="1">
      <alignment horizontal="right" vertical="center" shrinkToFit="1" readingOrder="1"/>
    </xf>
    <xf numFmtId="38" fontId="10" fillId="3" borderId="37" xfId="1" applyFont="1" applyFill="1" applyBorder="1" applyAlignment="1">
      <alignment horizontal="right" vertical="center" shrinkToFit="1" readingOrder="1"/>
    </xf>
    <xf numFmtId="38" fontId="10" fillId="3" borderId="9" xfId="1" applyFont="1" applyFill="1" applyBorder="1" applyAlignment="1">
      <alignment horizontal="right" vertical="center" wrapText="1"/>
    </xf>
    <xf numFmtId="38" fontId="10" fillId="3" borderId="40" xfId="1" applyFont="1" applyFill="1" applyBorder="1" applyAlignment="1">
      <alignment horizontal="right" vertical="center" shrinkToFit="1" readingOrder="1"/>
    </xf>
    <xf numFmtId="0" fontId="5" fillId="0" borderId="0" xfId="5" applyFont="1" applyAlignment="1">
      <alignment horizontal="center" vertical="center"/>
    </xf>
    <xf numFmtId="0" fontId="5" fillId="0" borderId="0" xfId="5" applyFont="1" applyAlignment="1">
      <alignment horizontal="center" vertical="center" wrapText="1"/>
    </xf>
    <xf numFmtId="180" fontId="5" fillId="0" borderId="0" xfId="5" applyNumberFormat="1" applyFont="1" applyAlignment="1">
      <alignment horizontal="center" vertical="center" shrinkToFit="1" readingOrder="1"/>
    </xf>
    <xf numFmtId="0" fontId="5" fillId="0" borderId="0" xfId="5" applyFont="1" applyAlignment="1">
      <alignment vertical="center" wrapText="1" shrinkToFit="1" readingOrder="1"/>
    </xf>
    <xf numFmtId="0" fontId="5" fillId="0" borderId="0" xfId="5" applyFont="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xf numFmtId="0" fontId="10" fillId="0" borderId="0" xfId="6" applyFont="1" applyAlignment="1">
      <alignment vertical="center"/>
    </xf>
    <xf numFmtId="0" fontId="10" fillId="0" borderId="0" xfId="6" applyFont="1" applyAlignment="1">
      <alignment vertical="center" wrapText="1"/>
    </xf>
    <xf numFmtId="0" fontId="10" fillId="0" borderId="0" xfId="6" applyFont="1"/>
    <xf numFmtId="0" fontId="8" fillId="0" borderId="15" xfId="6" applyFont="1" applyBorder="1" applyAlignment="1">
      <alignment horizontal="center" vertical="center" wrapText="1" shrinkToFit="1"/>
    </xf>
    <xf numFmtId="0" fontId="8" fillId="0" borderId="15" xfId="6" applyFont="1" applyBorder="1" applyAlignment="1">
      <alignment horizontal="center" vertical="center" shrinkToFit="1"/>
    </xf>
    <xf numFmtId="0" fontId="8" fillId="0" borderId="4" xfId="6" applyFont="1" applyBorder="1" applyAlignment="1">
      <alignment horizontal="center" vertical="center" wrapText="1" shrinkToFit="1"/>
    </xf>
    <xf numFmtId="0" fontId="10" fillId="0" borderId="0" xfId="3" applyFont="1" applyAlignment="1">
      <alignment wrapText="1"/>
    </xf>
    <xf numFmtId="0" fontId="20" fillId="2" borderId="47" xfId="2" applyFont="1" applyFill="1" applyBorder="1">
      <alignment vertical="center"/>
    </xf>
    <xf numFmtId="0" fontId="17" fillId="2" borderId="48" xfId="2" applyFont="1" applyFill="1" applyBorder="1">
      <alignment vertical="center"/>
    </xf>
    <xf numFmtId="0" fontId="17" fillId="2" borderId="49" xfId="2" applyFont="1" applyFill="1" applyBorder="1">
      <alignment vertical="center"/>
    </xf>
    <xf numFmtId="0" fontId="17" fillId="0" borderId="0" xfId="2" applyFont="1">
      <alignment vertical="center"/>
    </xf>
    <xf numFmtId="0" fontId="17" fillId="9" borderId="15" xfId="2" applyFont="1" applyFill="1" applyBorder="1" applyAlignment="1">
      <alignment vertical="center" wrapText="1"/>
    </xf>
    <xf numFmtId="0" fontId="17" fillId="9" borderId="11" xfId="2" applyFont="1" applyFill="1" applyBorder="1" applyAlignment="1">
      <alignment vertical="center" wrapText="1"/>
    </xf>
    <xf numFmtId="0" fontId="17" fillId="9" borderId="15" xfId="2" applyFont="1" applyFill="1" applyBorder="1" applyAlignment="1">
      <alignment horizontal="center" vertical="center" wrapText="1"/>
    </xf>
    <xf numFmtId="0" fontId="17" fillId="9" borderId="12" xfId="2" applyFont="1" applyFill="1" applyBorder="1" applyAlignment="1">
      <alignment vertical="center" wrapText="1" shrinkToFit="1"/>
    </xf>
    <xf numFmtId="0" fontId="19" fillId="9" borderId="50" xfId="7" applyFont="1" applyFill="1" applyBorder="1" applyAlignment="1">
      <alignment horizontal="center" vertical="center"/>
    </xf>
    <xf numFmtId="0" fontId="19" fillId="9" borderId="51" xfId="7" applyFont="1" applyFill="1" applyBorder="1" applyAlignment="1">
      <alignment horizontal="center" vertical="center"/>
    </xf>
    <xf numFmtId="0" fontId="17" fillId="0" borderId="51" xfId="2" applyFont="1" applyBorder="1">
      <alignment vertical="center"/>
    </xf>
    <xf numFmtId="0" fontId="17" fillId="0" borderId="52" xfId="2" applyFont="1" applyBorder="1">
      <alignment vertical="center"/>
    </xf>
    <xf numFmtId="0" fontId="17" fillId="0" borderId="17" xfId="2" applyFont="1" applyBorder="1">
      <alignment vertical="center"/>
    </xf>
    <xf numFmtId="0" fontId="19" fillId="0" borderId="48" xfId="2" applyFont="1" applyBorder="1" applyAlignment="1">
      <alignment vertical="center" wrapText="1"/>
    </xf>
    <xf numFmtId="0" fontId="19" fillId="0" borderId="55" xfId="7" applyFont="1" applyBorder="1">
      <alignment vertical="center"/>
    </xf>
    <xf numFmtId="0" fontId="19" fillId="0" borderId="56" xfId="7" applyFont="1" applyBorder="1">
      <alignment vertical="center"/>
    </xf>
    <xf numFmtId="0" fontId="22" fillId="0" borderId="57" xfId="2" applyFont="1" applyBorder="1" applyAlignment="1">
      <alignment vertical="center" wrapText="1"/>
    </xf>
    <xf numFmtId="0" fontId="17" fillId="0" borderId="4" xfId="2" applyFont="1" applyBorder="1">
      <alignment vertical="center"/>
    </xf>
    <xf numFmtId="0" fontId="17" fillId="0" borderId="5" xfId="2" applyFont="1" applyBorder="1">
      <alignment vertical="center"/>
    </xf>
    <xf numFmtId="0" fontId="17" fillId="0" borderId="56" xfId="2" applyFont="1" applyBorder="1">
      <alignment vertical="center"/>
    </xf>
    <xf numFmtId="0" fontId="17" fillId="0" borderId="58" xfId="2" applyFont="1" applyBorder="1">
      <alignment vertical="center"/>
    </xf>
    <xf numFmtId="0" fontId="17" fillId="0" borderId="59" xfId="2" applyFont="1" applyBorder="1">
      <alignment vertical="center"/>
    </xf>
    <xf numFmtId="0" fontId="19" fillId="0" borderId="60" xfId="2" applyFont="1" applyBorder="1">
      <alignment vertical="center"/>
    </xf>
    <xf numFmtId="0" fontId="17" fillId="0" borderId="61" xfId="2" applyFont="1" applyBorder="1">
      <alignment vertical="center"/>
    </xf>
    <xf numFmtId="0" fontId="17" fillId="0" borderId="49" xfId="2" applyFont="1" applyBorder="1">
      <alignment vertical="center"/>
    </xf>
    <xf numFmtId="0" fontId="17" fillId="0" borderId="47" xfId="2" applyFont="1" applyBorder="1">
      <alignment vertical="center"/>
    </xf>
    <xf numFmtId="0" fontId="17" fillId="0" borderId="46" xfId="2" applyFont="1" applyBorder="1">
      <alignment vertical="center"/>
    </xf>
    <xf numFmtId="0" fontId="17" fillId="0" borderId="62" xfId="2" applyFont="1" applyBorder="1">
      <alignment vertical="center"/>
    </xf>
    <xf numFmtId="0" fontId="17" fillId="0" borderId="31" xfId="2" applyFont="1" applyBorder="1">
      <alignment vertical="center"/>
    </xf>
    <xf numFmtId="0" fontId="17" fillId="0" borderId="63" xfId="2" applyFont="1" applyBorder="1">
      <alignment vertical="center"/>
    </xf>
    <xf numFmtId="0" fontId="17" fillId="0" borderId="64" xfId="2" applyFont="1" applyBorder="1">
      <alignment vertical="center"/>
    </xf>
    <xf numFmtId="0" fontId="23" fillId="0" borderId="31" xfId="2" applyFont="1" applyBorder="1" applyAlignment="1">
      <alignment horizontal="left" vertical="center" indent="2"/>
    </xf>
    <xf numFmtId="0" fontId="23" fillId="0" borderId="0" xfId="2" applyFont="1" applyAlignment="1">
      <alignment horizontal="left" vertical="center" indent="2"/>
    </xf>
    <xf numFmtId="0" fontId="23" fillId="0" borderId="46" xfId="2" applyFont="1" applyBorder="1" applyAlignment="1">
      <alignment horizontal="left" vertical="center" indent="2"/>
    </xf>
    <xf numFmtId="0" fontId="17" fillId="0" borderId="31" xfId="2" applyFont="1" applyBorder="1" applyAlignment="1">
      <alignment horizontal="left" vertical="center" indent="2"/>
    </xf>
    <xf numFmtId="0" fontId="17" fillId="0" borderId="0" xfId="2" applyFont="1" applyAlignment="1">
      <alignment horizontal="left" vertical="center" indent="2"/>
    </xf>
    <xf numFmtId="0" fontId="17" fillId="0" borderId="46" xfId="2" applyFont="1" applyBorder="1" applyAlignment="1">
      <alignment horizontal="left" vertical="center" indent="2"/>
    </xf>
    <xf numFmtId="0" fontId="17" fillId="0" borderId="31" xfId="2" applyFont="1" applyBorder="1" applyAlignment="1">
      <alignment horizontal="left" vertical="center" indent="1"/>
    </xf>
    <xf numFmtId="0" fontId="17" fillId="0" borderId="0" xfId="2" applyFont="1" applyAlignment="1">
      <alignment horizontal="left" vertical="center" indent="1"/>
    </xf>
    <xf numFmtId="0" fontId="17" fillId="0" borderId="46" xfId="2" applyFont="1" applyBorder="1" applyAlignment="1">
      <alignment horizontal="left" vertical="center" indent="1"/>
    </xf>
    <xf numFmtId="0" fontId="17" fillId="0" borderId="5" xfId="2" applyFont="1" applyBorder="1" applyAlignment="1">
      <alignment horizontal="left" vertical="center" indent="2"/>
    </xf>
    <xf numFmtId="0" fontId="17" fillId="0" borderId="1" xfId="2" applyFont="1" applyBorder="1" applyAlignment="1">
      <alignment horizontal="left" vertical="center" indent="1"/>
    </xf>
    <xf numFmtId="0" fontId="17" fillId="0" borderId="65" xfId="2" applyFont="1" applyBorder="1" applyAlignment="1">
      <alignment horizontal="left" vertical="center" indent="1"/>
    </xf>
    <xf numFmtId="0" fontId="17" fillId="8" borderId="66" xfId="2" applyFont="1" applyFill="1" applyBorder="1" applyAlignment="1">
      <alignment horizontal="center" vertical="center" shrinkToFit="1"/>
    </xf>
    <xf numFmtId="0" fontId="19" fillId="0" borderId="59" xfId="7" applyFont="1" applyBorder="1">
      <alignment vertical="center"/>
    </xf>
    <xf numFmtId="0" fontId="19" fillId="9" borderId="53" xfId="7" applyFont="1" applyFill="1" applyBorder="1" applyAlignment="1">
      <alignment horizontal="center" vertical="center"/>
    </xf>
    <xf numFmtId="0" fontId="17" fillId="0" borderId="0" xfId="2" applyFont="1" applyAlignment="1">
      <alignment horizontal="center" vertical="center"/>
    </xf>
    <xf numFmtId="0" fontId="19" fillId="0" borderId="56" xfId="7" applyFont="1" applyBorder="1" applyAlignment="1">
      <alignment vertical="center" shrinkToFit="1"/>
    </xf>
    <xf numFmtId="0" fontId="19" fillId="0" borderId="67" xfId="7" applyFont="1" applyBorder="1" applyAlignment="1">
      <alignment vertical="center" shrinkToFit="1"/>
    </xf>
    <xf numFmtId="0" fontId="19" fillId="0" borderId="0" xfId="7" applyFont="1">
      <alignment vertical="center"/>
    </xf>
    <xf numFmtId="0" fontId="17" fillId="8" borderId="15" xfId="2" applyFont="1" applyFill="1" applyBorder="1" applyAlignment="1">
      <alignment horizontal="center" vertical="center" shrinkToFit="1"/>
    </xf>
    <xf numFmtId="0" fontId="19" fillId="0" borderId="54" xfId="7" applyFont="1" applyBorder="1">
      <alignment vertical="center"/>
    </xf>
    <xf numFmtId="0" fontId="17" fillId="2" borderId="68" xfId="2" applyFont="1" applyFill="1" applyBorder="1">
      <alignment vertical="center"/>
    </xf>
    <xf numFmtId="0" fontId="17" fillId="0" borderId="31" xfId="2" applyFont="1" applyBorder="1" applyAlignment="1">
      <alignment horizontal="center" vertical="center"/>
    </xf>
    <xf numFmtId="0" fontId="17" fillId="0" borderId="69" xfId="2" applyFont="1" applyBorder="1" applyAlignment="1">
      <alignment vertical="center" shrinkToFit="1"/>
    </xf>
    <xf numFmtId="0" fontId="17" fillId="0" borderId="31" xfId="2" applyFont="1" applyBorder="1" applyAlignment="1">
      <alignment vertical="center" shrinkToFit="1"/>
    </xf>
    <xf numFmtId="0" fontId="17" fillId="0" borderId="0" xfId="2" applyFont="1" applyAlignment="1">
      <alignment vertical="center" shrinkToFit="1"/>
    </xf>
    <xf numFmtId="0" fontId="17" fillId="0" borderId="58" xfId="2" applyFont="1" applyBorder="1" applyAlignment="1">
      <alignment vertical="center" shrinkToFit="1"/>
    </xf>
    <xf numFmtId="0" fontId="17" fillId="0" borderId="63" xfId="2" applyFont="1" applyBorder="1" applyAlignment="1">
      <alignment vertical="center" shrinkToFit="1"/>
    </xf>
    <xf numFmtId="0" fontId="17" fillId="2" borderId="0" xfId="2" applyFont="1" applyFill="1">
      <alignment vertical="center"/>
    </xf>
    <xf numFmtId="0" fontId="19" fillId="0" borderId="70" xfId="7" applyFont="1" applyBorder="1">
      <alignment vertical="center"/>
    </xf>
    <xf numFmtId="0" fontId="17" fillId="0" borderId="71" xfId="2" applyFont="1" applyBorder="1">
      <alignment vertical="center"/>
    </xf>
    <xf numFmtId="0" fontId="17" fillId="2" borderId="72" xfId="2" applyFont="1" applyFill="1" applyBorder="1">
      <alignment vertical="center"/>
    </xf>
    <xf numFmtId="0" fontId="17" fillId="2" borderId="73"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0" fillId="4" borderId="11" xfId="5" applyFont="1" applyFill="1" applyBorder="1" applyAlignment="1">
      <alignment horizontal="center" vertical="center" wrapText="1" shrinkToFit="1" readingOrder="1"/>
    </xf>
    <xf numFmtId="38" fontId="10" fillId="3" borderId="41" xfId="1" applyFont="1" applyFill="1" applyBorder="1" applyAlignment="1">
      <alignment horizontal="right" vertical="center" shrinkToFit="1" readingOrder="1"/>
    </xf>
    <xf numFmtId="0" fontId="11" fillId="11" borderId="6" xfId="3" applyFont="1" applyFill="1" applyBorder="1" applyAlignment="1">
      <alignment horizontal="center" vertical="center" wrapText="1" shrinkToFit="1"/>
    </xf>
    <xf numFmtId="0" fontId="11" fillId="11" borderId="13" xfId="3" applyFont="1" applyFill="1" applyBorder="1" applyAlignment="1">
      <alignment horizontal="center" vertical="center" wrapText="1" shrinkToFit="1"/>
    </xf>
    <xf numFmtId="0" fontId="11" fillId="11" borderId="20" xfId="3" applyFont="1" applyFill="1" applyBorder="1" applyAlignment="1">
      <alignment horizontal="center" vertical="center" wrapText="1" shrinkToFit="1"/>
    </xf>
    <xf numFmtId="0" fontId="11" fillId="11" borderId="25" xfId="3" applyFont="1" applyFill="1" applyBorder="1" applyAlignment="1">
      <alignment horizontal="center" vertical="center" wrapText="1" shrinkToFit="1"/>
    </xf>
    <xf numFmtId="38" fontId="10" fillId="11" borderId="5" xfId="1" applyFont="1" applyFill="1" applyBorder="1" applyAlignment="1">
      <alignment horizontal="right" vertical="center" wrapText="1" shrinkToFit="1" readingOrder="1"/>
    </xf>
    <xf numFmtId="38" fontId="10" fillId="11" borderId="33" xfId="1" applyFont="1" applyFill="1" applyBorder="1" applyAlignment="1">
      <alignment horizontal="right" vertical="center" wrapText="1"/>
    </xf>
    <xf numFmtId="38" fontId="10" fillId="11" borderId="11" xfId="1" applyFont="1" applyFill="1" applyBorder="1" applyAlignment="1">
      <alignment horizontal="right" vertical="center" wrapText="1" shrinkToFit="1" readingOrder="1"/>
    </xf>
    <xf numFmtId="38" fontId="10" fillId="11" borderId="33" xfId="1" applyFont="1" applyFill="1" applyBorder="1" applyAlignment="1">
      <alignment horizontal="right" vertical="center" shrinkToFit="1" readingOrder="1"/>
    </xf>
    <xf numFmtId="38" fontId="10" fillId="11" borderId="15" xfId="1" applyFont="1" applyFill="1" applyBorder="1" applyAlignment="1">
      <alignment horizontal="right" vertical="center" wrapText="1" shrinkToFit="1" readingOrder="1"/>
    </xf>
    <xf numFmtId="38" fontId="10" fillId="11" borderId="36" xfId="1" applyFont="1" applyFill="1" applyBorder="1" applyAlignment="1">
      <alignment horizontal="right" vertical="center" shrinkToFit="1" readingOrder="1"/>
    </xf>
    <xf numFmtId="38" fontId="10" fillId="11" borderId="37" xfId="1" applyFont="1" applyFill="1" applyBorder="1" applyAlignment="1">
      <alignment horizontal="right" vertical="center" shrinkToFit="1" readingOrder="1"/>
    </xf>
    <xf numFmtId="38" fontId="10" fillId="11" borderId="9" xfId="1" applyFont="1" applyFill="1" applyBorder="1" applyAlignment="1">
      <alignment horizontal="right" vertical="center" wrapText="1"/>
    </xf>
    <xf numFmtId="38" fontId="10" fillId="11" borderId="41" xfId="1" applyFont="1" applyFill="1" applyBorder="1" applyAlignment="1">
      <alignment horizontal="right" vertical="center" shrinkToFit="1" readingOrder="1"/>
    </xf>
    <xf numFmtId="38" fontId="10" fillId="11" borderId="40" xfId="1" applyFont="1" applyFill="1" applyBorder="1" applyAlignment="1">
      <alignment horizontal="right" vertical="center" shrinkToFit="1" readingOrder="1"/>
    </xf>
    <xf numFmtId="0" fontId="19" fillId="0" borderId="67" xfId="7" applyFont="1" applyBorder="1">
      <alignment vertical="center"/>
    </xf>
    <xf numFmtId="0" fontId="17" fillId="0" borderId="15" xfId="2" applyFont="1" applyBorder="1">
      <alignment vertical="center"/>
    </xf>
    <xf numFmtId="38" fontId="5" fillId="5" borderId="15" xfId="1" applyFont="1" applyFill="1" applyBorder="1" applyAlignment="1">
      <alignment horizontal="right" vertical="center" shrinkToFit="1"/>
    </xf>
    <xf numFmtId="38" fontId="5" fillId="5" borderId="13" xfId="1" applyFont="1" applyFill="1" applyBorder="1" applyAlignment="1">
      <alignment horizontal="right" vertical="center" shrinkToFit="1"/>
    </xf>
    <xf numFmtId="0" fontId="5" fillId="0" borderId="80" xfId="3" applyFont="1" applyBorder="1" applyAlignment="1">
      <alignment vertical="center"/>
    </xf>
    <xf numFmtId="176" fontId="5" fillId="0" borderId="81" xfId="3" applyNumberFormat="1" applyFont="1" applyBorder="1" applyAlignment="1">
      <alignment vertical="center"/>
    </xf>
    <xf numFmtId="0" fontId="5" fillId="0" borderId="82" xfId="3" applyFont="1" applyBorder="1" applyAlignment="1">
      <alignment vertical="center"/>
    </xf>
    <xf numFmtId="0" fontId="10" fillId="0" borderId="83" xfId="3" applyFont="1" applyBorder="1"/>
    <xf numFmtId="176" fontId="5" fillId="5" borderId="84" xfId="3" applyNumberFormat="1" applyFont="1" applyFill="1" applyBorder="1" applyAlignment="1">
      <alignment horizontal="center" vertical="center"/>
    </xf>
    <xf numFmtId="0" fontId="5" fillId="5" borderId="1" xfId="3" applyFont="1" applyFill="1" applyBorder="1" applyAlignment="1">
      <alignment vertical="center" shrinkToFit="1"/>
    </xf>
    <xf numFmtId="0" fontId="12" fillId="5" borderId="1" xfId="3" applyFont="1" applyFill="1" applyBorder="1" applyAlignment="1">
      <alignment vertical="center"/>
    </xf>
    <xf numFmtId="0" fontId="5" fillId="5" borderId="1" xfId="3" applyFont="1" applyFill="1" applyBorder="1" applyAlignment="1">
      <alignment vertical="center"/>
    </xf>
    <xf numFmtId="0" fontId="11" fillId="5" borderId="85" xfId="3" applyFont="1" applyFill="1" applyBorder="1" applyAlignment="1">
      <alignment horizontal="center" vertical="center" wrapText="1" shrinkToFit="1"/>
    </xf>
    <xf numFmtId="177" fontId="5" fillId="5" borderId="86" xfId="1" applyNumberFormat="1" applyFont="1" applyFill="1" applyBorder="1" applyAlignment="1">
      <alignment horizontal="right" vertical="center" shrinkToFit="1"/>
    </xf>
    <xf numFmtId="177" fontId="5" fillId="5" borderId="4" xfId="1" applyNumberFormat="1" applyFont="1" applyFill="1" applyBorder="1" applyAlignment="1">
      <alignment horizontal="right" vertical="center" shrinkToFit="1"/>
    </xf>
    <xf numFmtId="38" fontId="5" fillId="5" borderId="5" xfId="1" applyFont="1" applyFill="1" applyBorder="1" applyAlignment="1">
      <alignment horizontal="right" vertical="center" shrinkToFit="1"/>
    </xf>
    <xf numFmtId="178" fontId="5" fillId="5" borderId="7" xfId="3" applyNumberFormat="1" applyFont="1" applyFill="1" applyBorder="1" applyAlignment="1">
      <alignment horizontal="center" vertical="center"/>
    </xf>
    <xf numFmtId="176" fontId="5" fillId="5" borderId="5" xfId="3" applyNumberFormat="1" applyFont="1" applyFill="1" applyBorder="1" applyAlignment="1">
      <alignment horizontal="center" vertical="center"/>
    </xf>
    <xf numFmtId="0" fontId="10" fillId="5" borderId="87" xfId="3" applyFont="1" applyFill="1" applyBorder="1" applyAlignment="1">
      <alignment horizontal="center" vertical="center"/>
    </xf>
    <xf numFmtId="0" fontId="10" fillId="6" borderId="74" xfId="3" applyFont="1" applyFill="1" applyBorder="1" applyAlignment="1">
      <alignment horizontal="center" vertical="center"/>
    </xf>
    <xf numFmtId="0" fontId="5" fillId="4" borderId="15"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10" fillId="4" borderId="11" xfId="5" applyFont="1" applyFill="1" applyBorder="1" applyAlignment="1">
      <alignment vertical="center" wrapText="1" shrinkToFit="1" readingOrder="1"/>
    </xf>
    <xf numFmtId="0" fontId="10" fillId="4" borderId="12" xfId="5" applyFont="1" applyFill="1" applyBorder="1" applyAlignment="1">
      <alignment vertical="center" wrapText="1" shrinkToFit="1" readingOrder="1"/>
    </xf>
    <xf numFmtId="0" fontId="10" fillId="4" borderId="32" xfId="5" applyFont="1" applyFill="1" applyBorder="1" applyAlignment="1">
      <alignment vertical="center" wrapText="1" shrinkToFit="1" readingOrder="1"/>
    </xf>
    <xf numFmtId="176" fontId="5" fillId="11" borderId="3" xfId="3" applyNumberFormat="1" applyFont="1" applyFill="1" applyBorder="1" applyAlignment="1">
      <alignment horizontal="center" vertical="center" shrinkToFit="1"/>
    </xf>
    <xf numFmtId="0" fontId="5" fillId="11" borderId="4" xfId="3" applyFont="1" applyFill="1" applyBorder="1" applyAlignment="1">
      <alignment vertical="center" shrinkToFit="1"/>
    </xf>
    <xf numFmtId="176" fontId="5" fillId="11" borderId="19" xfId="3" applyNumberFormat="1" applyFont="1" applyFill="1" applyBorder="1" applyAlignment="1">
      <alignment horizontal="center" vertical="center" shrinkToFit="1"/>
    </xf>
    <xf numFmtId="176" fontId="5" fillId="11" borderId="21" xfId="3" applyNumberFormat="1" applyFont="1" applyFill="1" applyBorder="1" applyAlignment="1">
      <alignment horizontal="center" vertical="center" shrinkToFit="1"/>
    </xf>
    <xf numFmtId="0" fontId="5" fillId="11" borderId="22" xfId="3" applyFont="1" applyFill="1" applyBorder="1" applyAlignment="1">
      <alignment vertical="center" shrinkToFit="1"/>
    </xf>
    <xf numFmtId="177" fontId="5" fillId="11" borderId="7" xfId="1" applyNumberFormat="1" applyFont="1" applyFill="1" applyBorder="1" applyAlignment="1">
      <alignment horizontal="right" vertical="center" shrinkToFit="1"/>
    </xf>
    <xf numFmtId="177" fontId="5" fillId="11" borderId="4" xfId="1" applyNumberFormat="1" applyFont="1" applyFill="1" applyBorder="1" applyAlignment="1">
      <alignment horizontal="right" vertical="center" shrinkToFit="1"/>
    </xf>
    <xf numFmtId="38" fontId="5" fillId="11" borderId="5" xfId="1" applyFont="1" applyFill="1" applyBorder="1" applyAlignment="1">
      <alignment horizontal="right" vertical="center" shrinkToFit="1"/>
    </xf>
    <xf numFmtId="38" fontId="5" fillId="11" borderId="15" xfId="1" applyFont="1" applyFill="1" applyBorder="1" applyAlignment="1">
      <alignment horizontal="right" vertical="center" shrinkToFit="1"/>
    </xf>
    <xf numFmtId="38" fontId="5" fillId="11" borderId="13" xfId="1" applyFont="1" applyFill="1" applyBorder="1" applyAlignment="1">
      <alignment horizontal="right" vertical="center" shrinkToFit="1"/>
    </xf>
    <xf numFmtId="178" fontId="5" fillId="11" borderId="8" xfId="3" applyNumberFormat="1" applyFont="1" applyFill="1" applyBorder="1" applyAlignment="1">
      <alignment horizontal="center" vertical="center"/>
    </xf>
    <xf numFmtId="176" fontId="5" fillId="11" borderId="9" xfId="3" applyNumberFormat="1" applyFont="1" applyFill="1" applyBorder="1" applyAlignment="1">
      <alignment horizontal="center" vertical="center" shrinkToFit="1"/>
    </xf>
    <xf numFmtId="0" fontId="10" fillId="11" borderId="10" xfId="3" applyFont="1" applyFill="1" applyBorder="1" applyAlignment="1">
      <alignment horizontal="center" vertical="center"/>
    </xf>
    <xf numFmtId="0" fontId="10" fillId="11" borderId="2" xfId="3" applyFont="1" applyFill="1" applyBorder="1" applyAlignment="1">
      <alignment horizontal="center" vertical="center"/>
    </xf>
    <xf numFmtId="177" fontId="5" fillId="11" borderId="14" xfId="1" applyNumberFormat="1" applyFont="1" applyFill="1" applyBorder="1" applyAlignment="1">
      <alignment horizontal="right" vertical="center" shrinkToFit="1"/>
    </xf>
    <xf numFmtId="177" fontId="5" fillId="11" borderId="15" xfId="1" applyNumberFormat="1" applyFont="1" applyFill="1" applyBorder="1" applyAlignment="1">
      <alignment horizontal="right" vertical="center" shrinkToFit="1"/>
    </xf>
    <xf numFmtId="178" fontId="5" fillId="11" borderId="16" xfId="3" applyNumberFormat="1" applyFont="1" applyFill="1" applyBorder="1" applyAlignment="1">
      <alignment horizontal="center" vertical="center"/>
    </xf>
    <xf numFmtId="176" fontId="5" fillId="11" borderId="17" xfId="3" applyNumberFormat="1" applyFont="1" applyFill="1" applyBorder="1" applyAlignment="1">
      <alignment horizontal="center" vertical="center" shrinkToFit="1"/>
    </xf>
    <xf numFmtId="0" fontId="10" fillId="11" borderId="18" xfId="3" applyFont="1" applyFill="1" applyBorder="1" applyAlignment="1">
      <alignment horizontal="center" vertical="center"/>
    </xf>
    <xf numFmtId="38" fontId="5" fillId="11" borderId="11" xfId="1" applyFont="1" applyFill="1" applyBorder="1" applyAlignment="1">
      <alignment horizontal="right" vertical="center" shrinkToFit="1"/>
    </xf>
    <xf numFmtId="177" fontId="5" fillId="11" borderId="26" xfId="1" applyNumberFormat="1" applyFont="1" applyFill="1" applyBorder="1" applyAlignment="1">
      <alignment horizontal="right" vertical="center" shrinkToFit="1"/>
    </xf>
    <xf numFmtId="177" fontId="5" fillId="11" borderId="27" xfId="1" applyNumberFormat="1" applyFont="1" applyFill="1" applyBorder="1" applyAlignment="1">
      <alignment horizontal="right" vertical="center" shrinkToFit="1"/>
    </xf>
    <xf numFmtId="38" fontId="5" fillId="11" borderId="23" xfId="1" applyFont="1" applyFill="1" applyBorder="1" applyAlignment="1">
      <alignment horizontal="right" vertical="center" shrinkToFit="1"/>
    </xf>
    <xf numFmtId="178" fontId="5" fillId="11" borderId="26" xfId="3" applyNumberFormat="1" applyFont="1" applyFill="1" applyBorder="1" applyAlignment="1">
      <alignment horizontal="center" vertical="center"/>
    </xf>
    <xf numFmtId="176" fontId="5" fillId="11" borderId="27" xfId="3" applyNumberFormat="1" applyFont="1" applyFill="1" applyBorder="1" applyAlignment="1">
      <alignment horizontal="center" vertical="center" shrinkToFit="1"/>
    </xf>
    <xf numFmtId="0" fontId="10" fillId="11" borderId="28" xfId="3" applyFont="1" applyFill="1" applyBorder="1" applyAlignment="1">
      <alignment horizontal="center" vertical="center"/>
    </xf>
    <xf numFmtId="38" fontId="5" fillId="11" borderId="78" xfId="1" applyFont="1" applyFill="1" applyBorder="1" applyAlignment="1">
      <alignment horizontal="right" vertical="center" shrinkToFit="1"/>
    </xf>
    <xf numFmtId="38" fontId="5" fillId="11" borderId="22" xfId="1" applyFont="1" applyFill="1" applyBorder="1" applyAlignment="1">
      <alignment horizontal="right" vertical="center" shrinkToFit="1"/>
    </xf>
    <xf numFmtId="38" fontId="5" fillId="11" borderId="79" xfId="1" applyFont="1" applyFill="1" applyBorder="1" applyAlignment="1">
      <alignment horizontal="right" vertical="center" shrinkToFit="1"/>
    </xf>
    <xf numFmtId="38" fontId="5" fillId="11" borderId="27" xfId="1" applyFont="1" applyFill="1" applyBorder="1" applyAlignment="1">
      <alignment horizontal="right" vertical="center" shrinkToFit="1"/>
    </xf>
    <xf numFmtId="38" fontId="5" fillId="11" borderId="25" xfId="1" applyFont="1" applyFill="1" applyBorder="1" applyAlignment="1">
      <alignment horizontal="right" vertical="center" shrinkToFit="1"/>
    </xf>
    <xf numFmtId="0" fontId="6" fillId="11" borderId="0" xfId="2" applyFont="1" applyFill="1" applyAlignment="1">
      <alignment horizontal="right" vertical="center"/>
    </xf>
    <xf numFmtId="0" fontId="5" fillId="11" borderId="1" xfId="2" applyFont="1" applyFill="1" applyBorder="1" applyAlignment="1">
      <alignment horizontal="left" vertical="center"/>
    </xf>
    <xf numFmtId="0" fontId="8" fillId="0" borderId="0" xfId="2" applyFont="1">
      <alignment vertical="center"/>
    </xf>
    <xf numFmtId="0" fontId="8" fillId="0" borderId="0" xfId="2" applyFont="1" applyAlignment="1">
      <alignment vertical="center" wrapText="1"/>
    </xf>
    <xf numFmtId="0" fontId="10" fillId="11" borderId="11" xfId="3" applyFont="1" applyFill="1" applyBorder="1" applyAlignment="1">
      <alignment vertical="center" wrapText="1"/>
    </xf>
    <xf numFmtId="0" fontId="10" fillId="11" borderId="12" xfId="3" applyFont="1" applyFill="1" applyBorder="1" applyAlignment="1">
      <alignment vertical="center" wrapText="1"/>
    </xf>
    <xf numFmtId="0" fontId="10" fillId="11" borderId="5" xfId="3" applyFont="1" applyFill="1" applyBorder="1" applyAlignment="1">
      <alignment vertical="center" wrapText="1"/>
    </xf>
    <xf numFmtId="0" fontId="10" fillId="11" borderId="1" xfId="3" applyFont="1" applyFill="1" applyBorder="1" applyAlignment="1">
      <alignment vertical="center" wrapText="1"/>
    </xf>
    <xf numFmtId="0" fontId="10" fillId="11" borderId="23" xfId="3" applyFont="1" applyFill="1" applyBorder="1" applyAlignment="1">
      <alignment vertical="center" wrapText="1"/>
    </xf>
    <xf numFmtId="0" fontId="10" fillId="11" borderId="24" xfId="3" applyFont="1" applyFill="1" applyBorder="1" applyAlignment="1">
      <alignment vertical="center" wrapText="1"/>
    </xf>
    <xf numFmtId="0" fontId="10" fillId="11" borderId="29" xfId="3" applyFont="1" applyFill="1" applyBorder="1" applyAlignment="1">
      <alignment vertical="center" wrapText="1"/>
    </xf>
    <xf numFmtId="0" fontId="10" fillId="11" borderId="30" xfId="3" applyFont="1" applyFill="1" applyBorder="1" applyAlignment="1">
      <alignment vertical="center" wrapText="1"/>
    </xf>
    <xf numFmtId="0" fontId="10" fillId="11" borderId="32" xfId="3" applyFont="1" applyFill="1" applyBorder="1" applyAlignment="1">
      <alignment vertical="center" wrapText="1"/>
    </xf>
    <xf numFmtId="0" fontId="5" fillId="0" borderId="75" xfId="3" applyFont="1" applyBorder="1" applyAlignment="1">
      <alignment vertical="center"/>
    </xf>
    <xf numFmtId="0" fontId="5" fillId="0" borderId="76" xfId="3" applyFont="1" applyBorder="1" applyAlignment="1">
      <alignment vertical="center"/>
    </xf>
    <xf numFmtId="0" fontId="5" fillId="0" borderId="77" xfId="3" applyFont="1" applyBorder="1" applyAlignment="1">
      <alignment vertical="center"/>
    </xf>
    <xf numFmtId="0" fontId="15" fillId="0" borderId="1" xfId="3" applyFont="1" applyBorder="1" applyAlignment="1">
      <alignment horizontal="left" vertical="center" shrinkToFit="1"/>
    </xf>
    <xf numFmtId="0" fontId="10" fillId="4" borderId="15" xfId="5" applyFont="1" applyFill="1" applyBorder="1" applyAlignment="1">
      <alignment horizontal="center" vertical="center" shrinkToFit="1"/>
    </xf>
    <xf numFmtId="0" fontId="10" fillId="4" borderId="11" xfId="5" applyFont="1" applyFill="1" applyBorder="1" applyAlignment="1">
      <alignment horizontal="center" vertical="center" wrapText="1" shrinkToFit="1" readingOrder="1"/>
    </xf>
    <xf numFmtId="0" fontId="10" fillId="4" borderId="32" xfId="5" applyFont="1" applyFill="1" applyBorder="1" applyAlignment="1">
      <alignment horizontal="center" vertical="center" wrapText="1" shrinkToFit="1" readingOrder="1"/>
    </xf>
    <xf numFmtId="0" fontId="10" fillId="4" borderId="11" xfId="6" applyFont="1" applyFill="1" applyBorder="1" applyAlignment="1">
      <alignment horizontal="center" vertical="center" wrapText="1"/>
    </xf>
    <xf numFmtId="0" fontId="10" fillId="4" borderId="32" xfId="6" applyFont="1" applyFill="1" applyBorder="1" applyAlignment="1">
      <alignment horizontal="center" vertical="center" wrapText="1"/>
    </xf>
    <xf numFmtId="0" fontId="10" fillId="0" borderId="15" xfId="3" applyFont="1" applyBorder="1"/>
    <xf numFmtId="38" fontId="10" fillId="11" borderId="34" xfId="1" applyFont="1" applyFill="1" applyBorder="1" applyAlignment="1">
      <alignment horizontal="right" vertical="center" wrapText="1"/>
    </xf>
    <xf numFmtId="38" fontId="10" fillId="11" borderId="35" xfId="1" applyFont="1" applyFill="1" applyBorder="1" applyAlignment="1">
      <alignment horizontal="right" vertical="center" wrapText="1"/>
    </xf>
    <xf numFmtId="38" fontId="10" fillId="11" borderId="11" xfId="1" applyFont="1" applyFill="1" applyBorder="1" applyAlignment="1">
      <alignment horizontal="right" vertical="center" wrapText="1"/>
    </xf>
    <xf numFmtId="38" fontId="10" fillId="11" borderId="32" xfId="1" applyFont="1" applyFill="1" applyBorder="1" applyAlignment="1">
      <alignment horizontal="right" vertical="center" wrapText="1"/>
    </xf>
    <xf numFmtId="0" fontId="10" fillId="0" borderId="15" xfId="3" applyFont="1" applyBorder="1" applyAlignment="1">
      <alignment shrinkToFit="1"/>
    </xf>
    <xf numFmtId="0" fontId="10" fillId="0" borderId="17" xfId="5" applyFont="1" applyBorder="1" applyAlignment="1">
      <alignment horizontal="left" vertical="center" shrinkToFit="1"/>
    </xf>
    <xf numFmtId="38" fontId="10" fillId="11" borderId="38" xfId="1" applyFont="1" applyFill="1" applyBorder="1" applyAlignment="1">
      <alignment horizontal="right" vertical="center" wrapText="1"/>
    </xf>
    <xf numFmtId="38" fontId="10" fillId="11" borderId="39" xfId="1" applyFont="1" applyFill="1" applyBorder="1" applyAlignment="1">
      <alignment horizontal="right" vertical="center" wrapText="1"/>
    </xf>
    <xf numFmtId="0" fontId="10" fillId="0" borderId="40" xfId="5" applyFont="1" applyBorder="1" applyAlignment="1">
      <alignment horizontal="left" vertical="center" shrinkToFit="1"/>
    </xf>
    <xf numFmtId="38" fontId="10" fillId="11" borderId="41" xfId="1" applyFont="1" applyFill="1" applyBorder="1" applyAlignment="1">
      <alignment horizontal="right" vertical="center" shrinkToFit="1" readingOrder="1"/>
    </xf>
    <xf numFmtId="38" fontId="10" fillId="11" borderId="42" xfId="1" applyFont="1" applyFill="1" applyBorder="1" applyAlignment="1">
      <alignment horizontal="right" vertical="center" shrinkToFit="1" readingOrder="1"/>
    </xf>
    <xf numFmtId="0" fontId="8" fillId="0" borderId="11" xfId="6" applyFont="1" applyBorder="1" applyAlignment="1">
      <alignment horizontal="left" vertical="center" wrapText="1"/>
    </xf>
    <xf numFmtId="0" fontId="8" fillId="0" borderId="12" xfId="6" applyFont="1" applyBorder="1" applyAlignment="1">
      <alignment horizontal="left" vertical="center" wrapText="1"/>
    </xf>
    <xf numFmtId="0" fontId="8" fillId="0" borderId="32" xfId="6" applyFont="1" applyBorder="1" applyAlignment="1">
      <alignment horizontal="left" vertical="center" wrapText="1"/>
    </xf>
    <xf numFmtId="0" fontId="5" fillId="4" borderId="15" xfId="3" applyFont="1" applyFill="1" applyBorder="1" applyAlignment="1">
      <alignment horizontal="center" vertical="center"/>
    </xf>
    <xf numFmtId="0" fontId="5" fillId="4" borderId="15" xfId="3" applyFont="1" applyFill="1" applyBorder="1" applyAlignment="1">
      <alignment horizontal="center" vertical="center" wrapText="1"/>
    </xf>
    <xf numFmtId="0" fontId="5" fillId="4" borderId="11" xfId="3" applyFont="1" applyFill="1" applyBorder="1" applyAlignment="1">
      <alignment horizontal="center" vertical="center" wrapText="1" shrinkToFit="1"/>
    </xf>
    <xf numFmtId="0" fontId="5" fillId="4" borderId="14" xfId="3"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32" xfId="6" applyFont="1" applyBorder="1" applyAlignment="1">
      <alignment horizontal="center" vertical="center" wrapText="1"/>
    </xf>
    <xf numFmtId="0" fontId="5" fillId="4" borderId="13" xfId="3" applyFont="1" applyFill="1" applyBorder="1" applyAlignment="1">
      <alignment horizontal="center" vertical="center" wrapText="1"/>
    </xf>
    <xf numFmtId="0" fontId="10" fillId="4" borderId="32" xfId="3" applyFont="1" applyFill="1" applyBorder="1" applyAlignment="1">
      <alignment horizontal="center" vertical="center" wrapText="1"/>
    </xf>
    <xf numFmtId="0" fontId="10" fillId="4" borderId="15" xfId="3" applyFont="1" applyFill="1" applyBorder="1" applyAlignment="1">
      <alignment horizontal="center" vertical="center" wrapText="1"/>
    </xf>
    <xf numFmtId="38" fontId="10" fillId="3" borderId="34" xfId="1" applyFont="1" applyFill="1" applyBorder="1" applyAlignment="1">
      <alignment horizontal="right" vertical="center" wrapText="1"/>
    </xf>
    <xf numFmtId="38" fontId="10" fillId="3" borderId="35" xfId="1" applyFont="1" applyFill="1" applyBorder="1" applyAlignment="1">
      <alignment horizontal="right" vertical="center" wrapText="1"/>
    </xf>
    <xf numFmtId="38" fontId="10" fillId="3" borderId="11" xfId="1" applyFont="1" applyFill="1" applyBorder="1" applyAlignment="1">
      <alignment horizontal="right" vertical="center" wrapText="1"/>
    </xf>
    <xf numFmtId="38" fontId="10" fillId="3" borderId="32" xfId="1" applyFont="1" applyFill="1" applyBorder="1" applyAlignment="1">
      <alignment horizontal="right" vertical="center" wrapText="1"/>
    </xf>
    <xf numFmtId="38" fontId="10" fillId="3" borderId="38" xfId="1" applyFont="1" applyFill="1" applyBorder="1" applyAlignment="1">
      <alignment horizontal="right" vertical="center" wrapText="1"/>
    </xf>
    <xf numFmtId="38" fontId="10" fillId="3" borderId="39" xfId="1" applyFont="1" applyFill="1" applyBorder="1" applyAlignment="1">
      <alignment horizontal="right" vertical="center" wrapText="1"/>
    </xf>
    <xf numFmtId="38" fontId="10" fillId="3" borderId="41" xfId="1" applyFont="1" applyFill="1" applyBorder="1" applyAlignment="1">
      <alignment horizontal="right" vertical="center" shrinkToFit="1" readingOrder="1"/>
    </xf>
    <xf numFmtId="38" fontId="10" fillId="3" borderId="42" xfId="1" applyFont="1" applyFill="1" applyBorder="1" applyAlignment="1">
      <alignment horizontal="right" vertical="center" shrinkToFit="1" readingOrder="1"/>
    </xf>
    <xf numFmtId="0" fontId="5" fillId="4" borderId="13" xfId="3" applyFont="1" applyFill="1" applyBorder="1" applyAlignment="1">
      <alignment horizontal="center" vertical="center" wrapText="1" shrinkToFit="1"/>
    </xf>
    <xf numFmtId="0" fontId="5" fillId="4" borderId="32" xfId="3" applyFont="1" applyFill="1" applyBorder="1" applyAlignment="1">
      <alignment horizontal="center" vertical="center" wrapText="1"/>
    </xf>
    <xf numFmtId="0" fontId="17" fillId="0" borderId="31" xfId="2" applyFont="1" applyBorder="1">
      <alignment vertical="center"/>
    </xf>
    <xf numFmtId="0" fontId="17" fillId="0" borderId="0" xfId="2" applyFont="1">
      <alignment vertical="center"/>
    </xf>
    <xf numFmtId="0" fontId="17" fillId="0" borderId="46" xfId="2" applyFont="1" applyBorder="1">
      <alignment vertical="center"/>
    </xf>
    <xf numFmtId="0" fontId="17" fillId="7" borderId="1" xfId="2" applyFont="1" applyFill="1" applyBorder="1" applyAlignment="1">
      <alignment horizontal="center" vertical="center"/>
    </xf>
    <xf numFmtId="0" fontId="19" fillId="8" borderId="43" xfId="7" applyFont="1" applyFill="1" applyBorder="1" applyAlignment="1">
      <alignment horizontal="center" vertical="center"/>
    </xf>
    <xf numFmtId="0" fontId="19" fillId="8" borderId="44" xfId="7" applyFont="1" applyFill="1" applyBorder="1" applyAlignment="1">
      <alignment horizontal="center" vertical="center"/>
    </xf>
    <xf numFmtId="0" fontId="19" fillId="8" borderId="30" xfId="7" applyFont="1" applyFill="1" applyBorder="1" applyAlignment="1">
      <alignment horizontal="center" vertical="center"/>
    </xf>
    <xf numFmtId="0" fontId="11" fillId="8" borderId="45" xfId="2" applyFont="1" applyFill="1" applyBorder="1" applyAlignment="1">
      <alignment vertical="center" wrapText="1"/>
    </xf>
    <xf numFmtId="0" fontId="11" fillId="8" borderId="54" xfId="2" applyFont="1" applyFill="1" applyBorder="1" applyAlignment="1">
      <alignment vertical="center" wrapText="1"/>
    </xf>
    <xf numFmtId="0" fontId="17" fillId="0" borderId="46" xfId="2" applyFont="1" applyBorder="1" applyAlignment="1">
      <alignment vertical="center" wrapText="1"/>
    </xf>
    <xf numFmtId="0" fontId="19" fillId="9" borderId="52" xfId="7" applyFont="1" applyFill="1" applyBorder="1" applyAlignment="1">
      <alignment horizontal="center" vertical="center"/>
    </xf>
    <xf numFmtId="0" fontId="19" fillId="9" borderId="53" xfId="7" applyFont="1" applyFill="1" applyBorder="1" applyAlignment="1">
      <alignment horizontal="center" vertical="center"/>
    </xf>
    <xf numFmtId="0" fontId="17" fillId="0" borderId="31" xfId="2" applyFont="1" applyBorder="1" applyAlignment="1">
      <alignment horizontal="left" vertical="center" indent="1"/>
    </xf>
    <xf numFmtId="0" fontId="17" fillId="0" borderId="0" xfId="2" applyFont="1" applyAlignment="1">
      <alignment horizontal="left" vertical="center" indent="1"/>
    </xf>
    <xf numFmtId="0" fontId="17" fillId="0" borderId="46" xfId="2" applyFont="1" applyBorder="1" applyAlignment="1">
      <alignment horizontal="left" vertical="center" indent="1"/>
    </xf>
    <xf numFmtId="0" fontId="23" fillId="0" borderId="31" xfId="2" applyFont="1" applyBorder="1" applyAlignment="1">
      <alignment horizontal="left" vertical="center" indent="2"/>
    </xf>
    <xf numFmtId="0" fontId="23" fillId="0" borderId="0" xfId="2" applyFont="1" applyAlignment="1">
      <alignment horizontal="left" vertical="center" indent="2"/>
    </xf>
    <xf numFmtId="0" fontId="23" fillId="0" borderId="46" xfId="2" applyFont="1" applyBorder="1" applyAlignment="1">
      <alignment horizontal="left" vertical="center" indent="2"/>
    </xf>
    <xf numFmtId="0" fontId="23" fillId="0" borderId="31" xfId="2" applyFont="1" applyBorder="1">
      <alignment vertical="center"/>
    </xf>
    <xf numFmtId="0" fontId="23" fillId="0" borderId="0" xfId="2" applyFont="1">
      <alignment vertical="center"/>
    </xf>
    <xf numFmtId="0" fontId="23" fillId="0" borderId="46" xfId="2" applyFont="1" applyBorder="1">
      <alignment vertical="center"/>
    </xf>
    <xf numFmtId="0" fontId="2" fillId="0" borderId="0" xfId="2" applyFont="1" applyAlignment="1">
      <alignment horizontal="right"/>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35</xdr:row>
      <xdr:rowOff>0</xdr:rowOff>
    </xdr:from>
    <xdr:to>
      <xdr:col>13</xdr:col>
      <xdr:colOff>0</xdr:colOff>
      <xdr:row>46</xdr:row>
      <xdr:rowOff>238125</xdr:rowOff>
    </xdr:to>
    <xdr:cxnSp macro="">
      <xdr:nvCxnSpPr>
        <xdr:cNvPr id="3" name="直線コネクタ 2">
          <a:extLst>
            <a:ext uri="{FF2B5EF4-FFF2-40B4-BE49-F238E27FC236}">
              <a16:creationId xmlns:a16="http://schemas.microsoft.com/office/drawing/2014/main" id="{2E188BEC-391A-4D04-9602-FF56B2785496}"/>
            </a:ext>
          </a:extLst>
        </xdr:cNvPr>
        <xdr:cNvCxnSpPr/>
      </xdr:nvCxnSpPr>
      <xdr:spPr>
        <a:xfrm>
          <a:off x="3924300" y="13582650"/>
          <a:ext cx="3790950" cy="2962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35</xdr:row>
      <xdr:rowOff>0</xdr:rowOff>
    </xdr:from>
    <xdr:to>
      <xdr:col>5</xdr:col>
      <xdr:colOff>9525</xdr:colOff>
      <xdr:row>47</xdr:row>
      <xdr:rowOff>19050</xdr:rowOff>
    </xdr:to>
    <xdr:cxnSp macro="">
      <xdr:nvCxnSpPr>
        <xdr:cNvPr id="3" name="直線コネクタ 2">
          <a:extLst>
            <a:ext uri="{FF2B5EF4-FFF2-40B4-BE49-F238E27FC236}">
              <a16:creationId xmlns:a16="http://schemas.microsoft.com/office/drawing/2014/main" id="{1DED024D-82D7-4238-B46F-7D51E9491C8B}"/>
            </a:ext>
          </a:extLst>
        </xdr:cNvPr>
        <xdr:cNvCxnSpPr/>
      </xdr:nvCxnSpPr>
      <xdr:spPr>
        <a:xfrm>
          <a:off x="95250" y="13582650"/>
          <a:ext cx="3352800"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33C5-EBA2-48B2-BC78-DB21154BFEC8}">
  <sheetPr>
    <pageSetUpPr fitToPage="1"/>
  </sheetPr>
  <dimension ref="A1:Q59"/>
  <sheetViews>
    <sheetView showZeros="0" tabSelected="1" view="pageBreakPreview" zoomScaleNormal="100" zoomScaleSheetLayoutView="100" workbookViewId="0">
      <selection activeCell="B1" sqref="B1"/>
    </sheetView>
  </sheetViews>
  <sheetFormatPr defaultColWidth="9" defaultRowHeight="16.5" x14ac:dyDescent="0.4"/>
  <cols>
    <col min="1" max="1" width="1.25" style="7" customWidth="1"/>
    <col min="2" max="2" width="6.375" style="7" customWidth="1"/>
    <col min="3" max="3" width="11.375" style="51" customWidth="1"/>
    <col min="4" max="4" width="16.625" style="7" customWidth="1"/>
    <col min="5" max="5" width="15.875" style="7" customWidth="1"/>
    <col min="6" max="6" width="7.25" style="7" customWidth="1"/>
    <col min="7" max="8" width="12.75" style="7" customWidth="1"/>
    <col min="9" max="11" width="14.875" style="7" customWidth="1"/>
    <col min="12" max="12" width="6.75" style="7" customWidth="1"/>
    <col min="13" max="13" width="9.875" style="7" customWidth="1"/>
    <col min="14" max="14" width="11.125" style="7" customWidth="1"/>
    <col min="15" max="15" width="8.25" style="7" customWidth="1"/>
    <col min="16" max="16" width="1.25" style="7" customWidth="1"/>
    <col min="17" max="17" width="9" style="7"/>
    <col min="18" max="21" width="16.25" style="7" customWidth="1"/>
    <col min="22" max="16384" width="9" style="7"/>
  </cols>
  <sheetData>
    <row r="1" spans="2:15" s="1" customFormat="1" ht="17.25" customHeight="1" x14ac:dyDescent="0.45">
      <c r="B1" s="2" t="s">
        <v>255</v>
      </c>
      <c r="C1" s="3"/>
      <c r="D1" s="4"/>
      <c r="E1" s="4"/>
      <c r="F1" s="4"/>
      <c r="G1" s="4"/>
      <c r="H1" s="4"/>
      <c r="L1" s="5"/>
      <c r="O1" s="4"/>
    </row>
    <row r="2" spans="2:15" s="1" customFormat="1" ht="23.25" customHeight="1" x14ac:dyDescent="0.45">
      <c r="B2" s="2" t="s">
        <v>260</v>
      </c>
      <c r="C2" s="3"/>
      <c r="D2" s="4"/>
      <c r="E2" s="4"/>
      <c r="F2" s="4"/>
      <c r="G2" s="4"/>
      <c r="H2" s="4"/>
      <c r="J2" s="5"/>
      <c r="O2" s="268" t="s">
        <v>261</v>
      </c>
    </row>
    <row r="3" spans="2:15" s="1" customFormat="1" ht="30" customHeight="1" x14ac:dyDescent="0.15">
      <c r="D3" s="190" t="s">
        <v>258</v>
      </c>
      <c r="E3" s="6" t="s">
        <v>257</v>
      </c>
      <c r="G3" s="6"/>
      <c r="H3" s="6"/>
      <c r="L3" s="5" t="s">
        <v>0</v>
      </c>
      <c r="M3" s="191"/>
      <c r="N3" s="191"/>
      <c r="O3" s="191"/>
    </row>
    <row r="4" spans="2:15" s="1" customFormat="1" ht="15" customHeight="1" x14ac:dyDescent="0.15">
      <c r="B4" s="192" t="s">
        <v>1</v>
      </c>
      <c r="C4" s="192"/>
      <c r="D4" s="192"/>
      <c r="E4" s="192"/>
      <c r="F4" s="192"/>
      <c r="G4" s="192"/>
      <c r="H4" s="192"/>
      <c r="I4" s="192"/>
      <c r="J4" s="192"/>
      <c r="K4" s="192"/>
      <c r="L4" s="192"/>
      <c r="M4" s="192"/>
      <c r="N4" s="192"/>
      <c r="O4" s="192"/>
    </row>
    <row r="5" spans="2:15" s="1" customFormat="1" ht="27" customHeight="1" x14ac:dyDescent="0.15">
      <c r="B5" s="193" t="s">
        <v>2</v>
      </c>
      <c r="C5" s="193"/>
      <c r="D5" s="193"/>
      <c r="E5" s="193"/>
      <c r="F5" s="193"/>
      <c r="G5" s="193"/>
      <c r="H5" s="193"/>
      <c r="I5" s="193"/>
      <c r="J5" s="193"/>
      <c r="K5" s="193"/>
      <c r="L5" s="193"/>
      <c r="M5" s="193"/>
      <c r="N5" s="193"/>
      <c r="O5" s="193"/>
    </row>
    <row r="6" spans="2:15" s="1" customFormat="1" ht="28.5" customHeight="1" x14ac:dyDescent="0.15">
      <c r="B6" s="193" t="s">
        <v>3</v>
      </c>
      <c r="C6" s="193"/>
      <c r="D6" s="193"/>
      <c r="E6" s="193"/>
      <c r="F6" s="193"/>
      <c r="G6" s="193"/>
      <c r="H6" s="193"/>
      <c r="I6" s="193"/>
      <c r="J6" s="193"/>
      <c r="K6" s="193"/>
      <c r="L6" s="193"/>
      <c r="M6" s="193"/>
      <c r="N6" s="193"/>
      <c r="O6" s="193"/>
    </row>
    <row r="7" spans="2:15" ht="36" customHeight="1" x14ac:dyDescent="0.4">
      <c r="B7" s="227" t="s">
        <v>4</v>
      </c>
      <c r="C7" s="228" t="s">
        <v>5</v>
      </c>
      <c r="D7" s="228" t="s">
        <v>6</v>
      </c>
      <c r="E7" s="228"/>
      <c r="F7" s="229" t="s">
        <v>7</v>
      </c>
      <c r="G7" s="230" t="s">
        <v>249</v>
      </c>
      <c r="H7" s="228" t="s">
        <v>250</v>
      </c>
      <c r="I7" s="228" t="s">
        <v>251</v>
      </c>
      <c r="J7" s="228" t="s">
        <v>252</v>
      </c>
      <c r="K7" s="234"/>
      <c r="L7" s="235" t="s">
        <v>8</v>
      </c>
      <c r="M7" s="236" t="s">
        <v>9</v>
      </c>
      <c r="N7" s="236" t="s">
        <v>10</v>
      </c>
      <c r="O7" s="236" t="s">
        <v>11</v>
      </c>
    </row>
    <row r="8" spans="2:15" ht="36" customHeight="1" x14ac:dyDescent="0.4">
      <c r="B8" s="227"/>
      <c r="C8" s="228"/>
      <c r="D8" s="228"/>
      <c r="E8" s="228"/>
      <c r="F8" s="229"/>
      <c r="G8" s="230"/>
      <c r="H8" s="228"/>
      <c r="I8" s="228"/>
      <c r="J8" s="154" t="s">
        <v>253</v>
      </c>
      <c r="K8" s="155" t="s">
        <v>254</v>
      </c>
      <c r="L8" s="235"/>
      <c r="M8" s="236"/>
      <c r="N8" s="236"/>
      <c r="O8" s="236"/>
    </row>
    <row r="9" spans="2:15" ht="19.5" customHeight="1" x14ac:dyDescent="0.4">
      <c r="B9" s="159"/>
      <c r="C9" s="160"/>
      <c r="D9" s="196"/>
      <c r="E9" s="197"/>
      <c r="F9" s="120">
        <v>1</v>
      </c>
      <c r="G9" s="164"/>
      <c r="H9" s="165"/>
      <c r="I9" s="166">
        <f>G9-H9</f>
        <v>0</v>
      </c>
      <c r="J9" s="167"/>
      <c r="K9" s="168"/>
      <c r="L9" s="169"/>
      <c r="M9" s="170"/>
      <c r="N9" s="171"/>
      <c r="O9" s="172"/>
    </row>
    <row r="10" spans="2:15" ht="19.5" customHeight="1" x14ac:dyDescent="0.4">
      <c r="B10" s="159"/>
      <c r="C10" s="160"/>
      <c r="D10" s="194"/>
      <c r="E10" s="195"/>
      <c r="F10" s="121">
        <v>1</v>
      </c>
      <c r="G10" s="173"/>
      <c r="H10" s="174"/>
      <c r="I10" s="166">
        <f t="shared" ref="I10:I30" ca="1" si="0">IF((OFFSET(I10,-1,0)+G10-H10)&gt;=0,OFFSET(I10,-1,0)+G10-H10,"")</f>
        <v>0</v>
      </c>
      <c r="J10" s="167"/>
      <c r="K10" s="168"/>
      <c r="L10" s="175"/>
      <c r="M10" s="176"/>
      <c r="N10" s="177"/>
      <c r="O10" s="172"/>
    </row>
    <row r="11" spans="2:15" ht="19.5" customHeight="1" x14ac:dyDescent="0.4">
      <c r="B11" s="161"/>
      <c r="C11" s="160"/>
      <c r="D11" s="194"/>
      <c r="E11" s="195"/>
      <c r="F11" s="122">
        <v>1</v>
      </c>
      <c r="G11" s="173"/>
      <c r="H11" s="174"/>
      <c r="I11" s="178">
        <f t="shared" ca="1" si="0"/>
        <v>0</v>
      </c>
      <c r="J11" s="167"/>
      <c r="K11" s="168"/>
      <c r="L11" s="175"/>
      <c r="M11" s="176"/>
      <c r="N11" s="177"/>
      <c r="O11" s="172"/>
    </row>
    <row r="12" spans="2:15" ht="19.5" customHeight="1" x14ac:dyDescent="0.4">
      <c r="B12" s="161"/>
      <c r="C12" s="160"/>
      <c r="D12" s="194"/>
      <c r="E12" s="195"/>
      <c r="F12" s="121">
        <v>1</v>
      </c>
      <c r="G12" s="173"/>
      <c r="H12" s="174"/>
      <c r="I12" s="166">
        <f t="shared" ca="1" si="0"/>
        <v>0</v>
      </c>
      <c r="J12" s="167"/>
      <c r="K12" s="168"/>
      <c r="L12" s="175"/>
      <c r="M12" s="176"/>
      <c r="N12" s="177"/>
      <c r="O12" s="172"/>
    </row>
    <row r="13" spans="2:15" ht="19.5" customHeight="1" x14ac:dyDescent="0.4">
      <c r="B13" s="161"/>
      <c r="C13" s="160"/>
      <c r="D13" s="194"/>
      <c r="E13" s="195"/>
      <c r="F13" s="121">
        <v>1</v>
      </c>
      <c r="G13" s="164"/>
      <c r="H13" s="165"/>
      <c r="I13" s="166">
        <f t="shared" ca="1" si="0"/>
        <v>0</v>
      </c>
      <c r="J13" s="167"/>
      <c r="K13" s="168"/>
      <c r="L13" s="175"/>
      <c r="M13" s="176"/>
      <c r="N13" s="177"/>
      <c r="O13" s="172"/>
    </row>
    <row r="14" spans="2:15" ht="19.5" customHeight="1" x14ac:dyDescent="0.4">
      <c r="B14" s="161"/>
      <c r="C14" s="160"/>
      <c r="D14" s="194"/>
      <c r="E14" s="195"/>
      <c r="F14" s="121">
        <v>1</v>
      </c>
      <c r="G14" s="173"/>
      <c r="H14" s="174"/>
      <c r="I14" s="166">
        <f t="shared" ca="1" si="0"/>
        <v>0</v>
      </c>
      <c r="J14" s="167"/>
      <c r="K14" s="168"/>
      <c r="L14" s="175"/>
      <c r="M14" s="176"/>
      <c r="N14" s="177"/>
      <c r="O14" s="172"/>
    </row>
    <row r="15" spans="2:15" ht="19.5" customHeight="1" x14ac:dyDescent="0.4">
      <c r="B15" s="162"/>
      <c r="C15" s="163"/>
      <c r="D15" s="198"/>
      <c r="E15" s="199"/>
      <c r="F15" s="123">
        <v>1</v>
      </c>
      <c r="G15" s="179"/>
      <c r="H15" s="180"/>
      <c r="I15" s="181">
        <f t="shared" ca="1" si="0"/>
        <v>0</v>
      </c>
      <c r="J15" s="167"/>
      <c r="K15" s="168"/>
      <c r="L15" s="182"/>
      <c r="M15" s="183"/>
      <c r="N15" s="184"/>
      <c r="O15" s="172"/>
    </row>
    <row r="16" spans="2:15" ht="19.5" customHeight="1" x14ac:dyDescent="0.4">
      <c r="B16" s="161"/>
      <c r="C16" s="160"/>
      <c r="D16" s="200"/>
      <c r="E16" s="201"/>
      <c r="F16" s="121">
        <v>1</v>
      </c>
      <c r="G16" s="173"/>
      <c r="H16" s="174"/>
      <c r="I16" s="166">
        <f t="shared" ca="1" si="0"/>
        <v>0</v>
      </c>
      <c r="J16" s="167"/>
      <c r="K16" s="168"/>
      <c r="L16" s="175"/>
      <c r="M16" s="176"/>
      <c r="N16" s="177"/>
      <c r="O16" s="172"/>
    </row>
    <row r="17" spans="2:15" ht="19.5" customHeight="1" x14ac:dyDescent="0.4">
      <c r="B17" s="161"/>
      <c r="C17" s="160"/>
      <c r="D17" s="194"/>
      <c r="E17" s="195"/>
      <c r="F17" s="121">
        <v>1</v>
      </c>
      <c r="G17" s="173"/>
      <c r="H17" s="174"/>
      <c r="I17" s="166">
        <f t="shared" ca="1" si="0"/>
        <v>0</v>
      </c>
      <c r="J17" s="167"/>
      <c r="K17" s="168"/>
      <c r="L17" s="175"/>
      <c r="M17" s="176"/>
      <c r="N17" s="177"/>
      <c r="O17" s="172"/>
    </row>
    <row r="18" spans="2:15" ht="19.5" customHeight="1" x14ac:dyDescent="0.4">
      <c r="B18" s="161"/>
      <c r="C18" s="160"/>
      <c r="D18" s="194"/>
      <c r="E18" s="195"/>
      <c r="F18" s="121">
        <v>1</v>
      </c>
      <c r="G18" s="173"/>
      <c r="H18" s="174"/>
      <c r="I18" s="166">
        <f t="shared" ca="1" si="0"/>
        <v>0</v>
      </c>
      <c r="J18" s="167"/>
      <c r="K18" s="168"/>
      <c r="L18" s="175"/>
      <c r="M18" s="176"/>
      <c r="N18" s="177"/>
      <c r="O18" s="172"/>
    </row>
    <row r="19" spans="2:15" ht="19.5" customHeight="1" x14ac:dyDescent="0.4">
      <c r="B19" s="161"/>
      <c r="C19" s="160"/>
      <c r="D19" s="194"/>
      <c r="E19" s="195"/>
      <c r="F19" s="121">
        <v>1</v>
      </c>
      <c r="G19" s="173"/>
      <c r="H19" s="174"/>
      <c r="I19" s="166">
        <f t="shared" ca="1" si="0"/>
        <v>0</v>
      </c>
      <c r="J19" s="167"/>
      <c r="K19" s="168"/>
      <c r="L19" s="175"/>
      <c r="M19" s="176"/>
      <c r="N19" s="177"/>
      <c r="O19" s="172"/>
    </row>
    <row r="20" spans="2:15" ht="19.5" customHeight="1" x14ac:dyDescent="0.4">
      <c r="B20" s="161"/>
      <c r="C20" s="160"/>
      <c r="D20" s="194"/>
      <c r="E20" s="195"/>
      <c r="F20" s="121">
        <v>1</v>
      </c>
      <c r="G20" s="173"/>
      <c r="H20" s="174"/>
      <c r="I20" s="166">
        <f t="shared" ca="1" si="0"/>
        <v>0</v>
      </c>
      <c r="J20" s="167"/>
      <c r="K20" s="168"/>
      <c r="L20" s="175"/>
      <c r="M20" s="176"/>
      <c r="N20" s="177"/>
      <c r="O20" s="172"/>
    </row>
    <row r="21" spans="2:15" ht="19.5" customHeight="1" x14ac:dyDescent="0.4">
      <c r="B21" s="161"/>
      <c r="C21" s="160"/>
      <c r="D21" s="194"/>
      <c r="E21" s="195"/>
      <c r="F21" s="121">
        <v>1</v>
      </c>
      <c r="G21" s="173"/>
      <c r="H21" s="174"/>
      <c r="I21" s="166">
        <f t="shared" ca="1" si="0"/>
        <v>0</v>
      </c>
      <c r="J21" s="167"/>
      <c r="K21" s="168"/>
      <c r="L21" s="175"/>
      <c r="M21" s="176"/>
      <c r="N21" s="177"/>
      <c r="O21" s="172"/>
    </row>
    <row r="22" spans="2:15" ht="19.5" customHeight="1" x14ac:dyDescent="0.4">
      <c r="B22" s="161"/>
      <c r="C22" s="160"/>
      <c r="D22" s="194"/>
      <c r="E22" s="195"/>
      <c r="F22" s="121">
        <v>1</v>
      </c>
      <c r="G22" s="173"/>
      <c r="H22" s="174"/>
      <c r="I22" s="166">
        <f t="shared" ca="1" si="0"/>
        <v>0</v>
      </c>
      <c r="J22" s="167"/>
      <c r="K22" s="168"/>
      <c r="L22" s="175"/>
      <c r="M22" s="176"/>
      <c r="N22" s="177"/>
      <c r="O22" s="172"/>
    </row>
    <row r="23" spans="2:15" ht="19.5" customHeight="1" x14ac:dyDescent="0.4">
      <c r="B23" s="161"/>
      <c r="C23" s="160"/>
      <c r="D23" s="194"/>
      <c r="E23" s="195"/>
      <c r="F23" s="121">
        <v>1</v>
      </c>
      <c r="G23" s="173"/>
      <c r="H23" s="174"/>
      <c r="I23" s="166">
        <f t="shared" ca="1" si="0"/>
        <v>0</v>
      </c>
      <c r="J23" s="167"/>
      <c r="K23" s="168"/>
      <c r="L23" s="175"/>
      <c r="M23" s="176"/>
      <c r="N23" s="177"/>
      <c r="O23" s="172"/>
    </row>
    <row r="24" spans="2:15" ht="19.5" customHeight="1" x14ac:dyDescent="0.4">
      <c r="B24" s="161"/>
      <c r="C24" s="160"/>
      <c r="D24" s="194"/>
      <c r="E24" s="195"/>
      <c r="F24" s="121">
        <v>1</v>
      </c>
      <c r="G24" s="164"/>
      <c r="H24" s="165"/>
      <c r="I24" s="166">
        <f t="shared" ca="1" si="0"/>
        <v>0</v>
      </c>
      <c r="J24" s="167"/>
      <c r="K24" s="168"/>
      <c r="L24" s="175"/>
      <c r="M24" s="176"/>
      <c r="N24" s="177"/>
      <c r="O24" s="172"/>
    </row>
    <row r="25" spans="2:15" ht="19.5" customHeight="1" x14ac:dyDescent="0.4">
      <c r="B25" s="161"/>
      <c r="C25" s="160"/>
      <c r="D25" s="194"/>
      <c r="E25" s="195"/>
      <c r="F25" s="121">
        <v>1</v>
      </c>
      <c r="G25" s="173"/>
      <c r="H25" s="174"/>
      <c r="I25" s="166">
        <f t="shared" ca="1" si="0"/>
        <v>0</v>
      </c>
      <c r="J25" s="167"/>
      <c r="K25" s="168"/>
      <c r="L25" s="175"/>
      <c r="M25" s="176"/>
      <c r="N25" s="177"/>
      <c r="O25" s="172"/>
    </row>
    <row r="26" spans="2:15" ht="19.5" customHeight="1" x14ac:dyDescent="0.4">
      <c r="B26" s="162"/>
      <c r="C26" s="163"/>
      <c r="D26" s="198"/>
      <c r="E26" s="199"/>
      <c r="F26" s="123">
        <v>1</v>
      </c>
      <c r="G26" s="179"/>
      <c r="H26" s="180"/>
      <c r="I26" s="181">
        <f t="shared" ca="1" si="0"/>
        <v>0</v>
      </c>
      <c r="J26" s="167"/>
      <c r="K26" s="168"/>
      <c r="L26" s="182"/>
      <c r="M26" s="183"/>
      <c r="N26" s="184"/>
      <c r="O26" s="172"/>
    </row>
    <row r="27" spans="2:15" ht="19.5" customHeight="1" x14ac:dyDescent="0.4">
      <c r="B27" s="161"/>
      <c r="C27" s="160"/>
      <c r="D27" s="200"/>
      <c r="E27" s="201"/>
      <c r="F27" s="121">
        <v>1</v>
      </c>
      <c r="G27" s="173"/>
      <c r="H27" s="174"/>
      <c r="I27" s="166">
        <f t="shared" ca="1" si="0"/>
        <v>0</v>
      </c>
      <c r="J27" s="167"/>
      <c r="K27" s="168"/>
      <c r="L27" s="175"/>
      <c r="M27" s="176"/>
      <c r="N27" s="177"/>
      <c r="O27" s="172"/>
    </row>
    <row r="28" spans="2:15" ht="19.5" customHeight="1" x14ac:dyDescent="0.4">
      <c r="B28" s="161"/>
      <c r="C28" s="160"/>
      <c r="D28" s="194"/>
      <c r="E28" s="195"/>
      <c r="F28" s="121">
        <v>1</v>
      </c>
      <c r="G28" s="173"/>
      <c r="H28" s="174"/>
      <c r="I28" s="166">
        <f t="shared" ca="1" si="0"/>
        <v>0</v>
      </c>
      <c r="J28" s="167"/>
      <c r="K28" s="168"/>
      <c r="L28" s="175"/>
      <c r="M28" s="176"/>
      <c r="N28" s="177"/>
      <c r="O28" s="172"/>
    </row>
    <row r="29" spans="2:15" ht="19.5" customHeight="1" x14ac:dyDescent="0.4">
      <c r="B29" s="161"/>
      <c r="C29" s="160"/>
      <c r="D29" s="194"/>
      <c r="E29" s="202"/>
      <c r="F29" s="121">
        <v>1</v>
      </c>
      <c r="G29" s="173"/>
      <c r="H29" s="174"/>
      <c r="I29" s="166">
        <f t="shared" ca="1" si="0"/>
        <v>0</v>
      </c>
      <c r="J29" s="167"/>
      <c r="K29" s="168"/>
      <c r="L29" s="175"/>
      <c r="M29" s="176"/>
      <c r="N29" s="177"/>
      <c r="O29" s="172"/>
    </row>
    <row r="30" spans="2:15" ht="19.5" customHeight="1" x14ac:dyDescent="0.4">
      <c r="B30" s="161"/>
      <c r="C30" s="160"/>
      <c r="D30" s="194"/>
      <c r="E30" s="202"/>
      <c r="F30" s="121">
        <v>1</v>
      </c>
      <c r="G30" s="173"/>
      <c r="H30" s="174"/>
      <c r="I30" s="166">
        <f t="shared" ca="1" si="0"/>
        <v>0</v>
      </c>
      <c r="J30" s="167"/>
      <c r="K30" s="168"/>
      <c r="L30" s="175"/>
      <c r="M30" s="176"/>
      <c r="N30" s="177"/>
      <c r="O30" s="172"/>
    </row>
    <row r="31" spans="2:15" ht="16.5" customHeight="1" x14ac:dyDescent="0.4">
      <c r="B31" s="142"/>
      <c r="C31" s="143"/>
      <c r="D31" s="144" t="s">
        <v>12</v>
      </c>
      <c r="E31" s="145"/>
      <c r="F31" s="146"/>
      <c r="G31" s="147"/>
      <c r="H31" s="148"/>
      <c r="I31" s="149"/>
      <c r="J31" s="136"/>
      <c r="K31" s="137"/>
      <c r="L31" s="150"/>
      <c r="M31" s="151"/>
      <c r="N31" s="152"/>
      <c r="O31" s="153"/>
    </row>
    <row r="32" spans="2:15" ht="19.5" customHeight="1" x14ac:dyDescent="0.4">
      <c r="B32" s="203" t="s">
        <v>13</v>
      </c>
      <c r="C32" s="204"/>
      <c r="D32" s="204"/>
      <c r="E32" s="204"/>
      <c r="F32" s="205"/>
      <c r="G32" s="185"/>
      <c r="H32" s="186"/>
      <c r="I32" s="187"/>
      <c r="J32" s="188"/>
      <c r="K32" s="189"/>
      <c r="L32" s="138"/>
      <c r="M32" s="139"/>
      <c r="N32" s="140"/>
      <c r="O32" s="141"/>
    </row>
    <row r="33" spans="1:17" ht="18.75" customHeight="1" x14ac:dyDescent="0.4">
      <c r="B33" s="8" t="s">
        <v>14</v>
      </c>
      <c r="C33" s="9"/>
      <c r="D33" s="10"/>
      <c r="E33" s="10"/>
      <c r="F33" s="11"/>
      <c r="G33" s="11"/>
      <c r="H33" s="12"/>
      <c r="I33" s="13"/>
      <c r="J33" s="13"/>
      <c r="K33" s="13"/>
      <c r="L33" s="13"/>
      <c r="M33" s="13"/>
    </row>
    <row r="34" spans="1:17" ht="14.25" customHeight="1" x14ac:dyDescent="0.4">
      <c r="B34" s="14"/>
      <c r="C34" s="14"/>
      <c r="D34" s="14"/>
      <c r="E34" s="14"/>
      <c r="F34" s="14"/>
      <c r="G34" s="14"/>
      <c r="H34" s="14"/>
      <c r="I34" s="14"/>
      <c r="J34" s="14"/>
      <c r="K34" s="14"/>
      <c r="L34" s="14"/>
      <c r="M34" s="14"/>
    </row>
    <row r="35" spans="1:17" s="23" customFormat="1" ht="19.5" customHeight="1" x14ac:dyDescent="0.45">
      <c r="A35" s="15"/>
      <c r="B35" s="16" t="s">
        <v>15</v>
      </c>
      <c r="C35" s="17">
        <v>1</v>
      </c>
      <c r="D35" s="206" t="s">
        <v>16</v>
      </c>
      <c r="E35" s="206"/>
      <c r="F35" s="7"/>
      <c r="I35" s="18" t="s">
        <v>15</v>
      </c>
      <c r="J35" s="19">
        <v>2</v>
      </c>
      <c r="K35" s="20" t="s">
        <v>17</v>
      </c>
      <c r="L35" s="7"/>
      <c r="M35" s="21" t="s">
        <v>18</v>
      </c>
      <c r="N35" s="15"/>
      <c r="O35" s="24"/>
    </row>
    <row r="36" spans="1:17" s="23" customFormat="1" ht="19.5" customHeight="1" x14ac:dyDescent="0.45">
      <c r="A36" s="15"/>
      <c r="B36" s="207" t="s">
        <v>19</v>
      </c>
      <c r="C36" s="207"/>
      <c r="D36" s="208" t="s">
        <v>20</v>
      </c>
      <c r="E36" s="209"/>
      <c r="F36" s="25"/>
      <c r="I36" s="207" t="s">
        <v>19</v>
      </c>
      <c r="J36" s="207"/>
      <c r="K36" s="156" t="s">
        <v>20</v>
      </c>
      <c r="L36" s="157"/>
      <c r="M36" s="158"/>
      <c r="N36" s="15"/>
    </row>
    <row r="37" spans="1:17" s="23" customFormat="1" ht="19.5" customHeight="1" x14ac:dyDescent="0.45">
      <c r="A37" s="15"/>
      <c r="B37" s="207"/>
      <c r="C37" s="207"/>
      <c r="D37" s="118" t="s">
        <v>21</v>
      </c>
      <c r="E37" s="27" t="s">
        <v>22</v>
      </c>
      <c r="F37" s="25"/>
      <c r="I37" s="207"/>
      <c r="J37" s="207"/>
      <c r="K37" s="118" t="s">
        <v>21</v>
      </c>
      <c r="L37" s="210" t="s">
        <v>22</v>
      </c>
      <c r="M37" s="211"/>
      <c r="N37" s="15"/>
    </row>
    <row r="38" spans="1:17" s="23" customFormat="1" ht="19.5" customHeight="1" x14ac:dyDescent="0.45">
      <c r="A38" s="15"/>
      <c r="B38" s="212" t="s">
        <v>23</v>
      </c>
      <c r="C38" s="212"/>
      <c r="D38" s="28">
        <f>SUMIFS($G$9:$G$31,$C$9:$C$31,B38,$F$9:$F$31,$C$35)</f>
        <v>0</v>
      </c>
      <c r="E38" s="29"/>
      <c r="F38" s="25"/>
      <c r="I38" s="212" t="s">
        <v>23</v>
      </c>
      <c r="J38" s="212"/>
      <c r="K38" s="124">
        <f>SUMIFS($G$9:$G$31,$C$9:$C$31,I38,$F$9:$F$31,$J$35)</f>
        <v>0</v>
      </c>
      <c r="L38" s="213"/>
      <c r="M38" s="214"/>
      <c r="N38" s="15"/>
    </row>
    <row r="39" spans="1:17" s="23" customFormat="1" ht="19.5" customHeight="1" x14ac:dyDescent="0.45">
      <c r="A39" s="15"/>
      <c r="B39" s="212" t="s">
        <v>24</v>
      </c>
      <c r="C39" s="212"/>
      <c r="D39" s="30">
        <f>SUMIFS($G$9:$G$31,$C$9:$C$31,B39,$F$9:$F$31,$C$35)</f>
        <v>0</v>
      </c>
      <c r="E39" s="29"/>
      <c r="F39" s="25"/>
      <c r="I39" s="212" t="s">
        <v>24</v>
      </c>
      <c r="J39" s="212"/>
      <c r="K39" s="126">
        <f>SUMIFS($G$9:$G$31,$C$9:$C$31,I39,$F$9:$F$31,$J$35)</f>
        <v>0</v>
      </c>
      <c r="L39" s="213"/>
      <c r="M39" s="214"/>
      <c r="N39" s="15"/>
    </row>
    <row r="40" spans="1:17" s="23" customFormat="1" ht="19.5" customHeight="1" x14ac:dyDescent="0.45">
      <c r="A40" s="15"/>
      <c r="B40" s="212" t="s">
        <v>25</v>
      </c>
      <c r="C40" s="212"/>
      <c r="D40" s="30">
        <f>SUMIFS($G$9:$G$31,$C$9:$C$31,B40,$F$9:$F$31,$C$35)</f>
        <v>0</v>
      </c>
      <c r="E40" s="29"/>
      <c r="F40" s="25"/>
      <c r="I40" s="212" t="s">
        <v>25</v>
      </c>
      <c r="J40" s="212"/>
      <c r="K40" s="126">
        <f>SUMIFS($G$9:$G$31,$C$9:$C$31,I40,$F$9:$F$31,$J$35)</f>
        <v>0</v>
      </c>
      <c r="L40" s="213"/>
      <c r="M40" s="214"/>
      <c r="N40" s="15"/>
    </row>
    <row r="41" spans="1:17" s="23" customFormat="1" ht="19.5" customHeight="1" x14ac:dyDescent="0.45">
      <c r="A41" s="15"/>
      <c r="B41" s="212" t="s">
        <v>26</v>
      </c>
      <c r="C41" s="212"/>
      <c r="D41" s="31"/>
      <c r="E41" s="32">
        <f>SUMIFS($H$9:$H$31,$C$9:$C$31,B41,$F$9:$F$31,$C$35)</f>
        <v>0</v>
      </c>
      <c r="F41" s="25"/>
      <c r="I41" s="212" t="s">
        <v>26</v>
      </c>
      <c r="J41" s="212"/>
      <c r="K41" s="127"/>
      <c r="L41" s="215">
        <f>SUMIFS($H$9:$H$31,$C$9:$C$31,I41,$F$9:$F$31,$J$35)</f>
        <v>0</v>
      </c>
      <c r="M41" s="216">
        <f>SUMIF($C$9:$C$30,J41,$H$9:$H$30)</f>
        <v>0</v>
      </c>
      <c r="N41" s="15"/>
    </row>
    <row r="42" spans="1:17" s="23" customFormat="1" ht="19.5" customHeight="1" x14ac:dyDescent="0.45">
      <c r="A42" s="15"/>
      <c r="B42" s="212" t="s">
        <v>27</v>
      </c>
      <c r="C42" s="212"/>
      <c r="D42" s="31"/>
      <c r="E42" s="32">
        <f>SUMIFS($H$9:$H$31,$C$9:$C$31,B42,$F$9:$F$31,$C$35)</f>
        <v>0</v>
      </c>
      <c r="F42" s="25"/>
      <c r="I42" s="212" t="s">
        <v>27</v>
      </c>
      <c r="J42" s="212"/>
      <c r="K42" s="127"/>
      <c r="L42" s="215">
        <f>SUMIFS($H$9:$H$31,$C$9:$C$31,I42,$F$9:$F$31,$J$35)</f>
        <v>0</v>
      </c>
      <c r="M42" s="216">
        <f>SUMIF($C$9:$C$30,J42,$H$9:$H$30)</f>
        <v>0</v>
      </c>
      <c r="N42" s="15"/>
    </row>
    <row r="43" spans="1:17" s="23" customFormat="1" ht="19.5" customHeight="1" x14ac:dyDescent="0.45">
      <c r="A43" s="15"/>
      <c r="B43" s="212" t="s">
        <v>28</v>
      </c>
      <c r="C43" s="212"/>
      <c r="D43" s="31"/>
      <c r="E43" s="32">
        <f>SUMIFS($H$9:$H$31,$C$9:$C$31,B43,$F$9:$F$31,$C$35)</f>
        <v>0</v>
      </c>
      <c r="F43" s="25"/>
      <c r="I43" s="212" t="s">
        <v>28</v>
      </c>
      <c r="J43" s="212"/>
      <c r="K43" s="127"/>
      <c r="L43" s="215">
        <f>SUMIFS($H$9:$H$31,$C$9:$C$31,I43,$F$9:$F$31,$J$35)</f>
        <v>0</v>
      </c>
      <c r="M43" s="216">
        <f>SUMIF($C$9:$C$30,J43,$H$9:$H$30)</f>
        <v>0</v>
      </c>
      <c r="N43" s="15"/>
    </row>
    <row r="44" spans="1:17" s="23" customFormat="1" ht="19.5" customHeight="1" x14ac:dyDescent="0.45">
      <c r="A44" s="15"/>
      <c r="B44" s="212" t="s">
        <v>29</v>
      </c>
      <c r="C44" s="212"/>
      <c r="D44" s="31"/>
      <c r="E44" s="32">
        <f>SUMIFS($H$9:$H$31,$C$9:$C$31,B44,$F$9:$F$31,$C$35)</f>
        <v>0</v>
      </c>
      <c r="F44" s="25"/>
      <c r="I44" s="212" t="s">
        <v>29</v>
      </c>
      <c r="J44" s="212"/>
      <c r="K44" s="127"/>
      <c r="L44" s="215">
        <f>SUMIFS($H$9:$H$31,$C$9:$C$31,I44,$F$9:$F$31,$J$35)</f>
        <v>0</v>
      </c>
      <c r="M44" s="216">
        <f>SUMIF($C$9:$C$30,J44,$H$9:$H$30)</f>
        <v>0</v>
      </c>
      <c r="N44" s="15"/>
    </row>
    <row r="45" spans="1:17" s="23" customFormat="1" ht="19.5" customHeight="1" x14ac:dyDescent="0.45">
      <c r="A45" s="15"/>
      <c r="B45" s="212" t="s">
        <v>30</v>
      </c>
      <c r="C45" s="212"/>
      <c r="D45" s="33"/>
      <c r="E45" s="32">
        <f>SUMIFS($H$9:$H$31,$C$9:$C$31,B45,$F$9:$F$31,$C$35)</f>
        <v>0</v>
      </c>
      <c r="F45" s="25"/>
      <c r="I45" s="212" t="s">
        <v>30</v>
      </c>
      <c r="J45" s="212"/>
      <c r="K45" s="129"/>
      <c r="L45" s="215">
        <f>SUMIFS($H$9:$H$31,$C$9:$C$31,I45,$F$9:$F$31,$J$35)</f>
        <v>0</v>
      </c>
      <c r="M45" s="216">
        <f>SUMIF($C$9:$C$30,J45,$H$9:$H$30)</f>
        <v>0</v>
      </c>
      <c r="N45" s="15"/>
    </row>
    <row r="46" spans="1:17" s="23" customFormat="1" ht="19.5" customHeight="1" thickBot="1" x14ac:dyDescent="0.5">
      <c r="A46" s="15"/>
      <c r="B46" s="217" t="s">
        <v>31</v>
      </c>
      <c r="C46" s="217"/>
      <c r="D46" s="34"/>
      <c r="E46" s="35">
        <f>D47-SUM(E38:E45)</f>
        <v>0</v>
      </c>
      <c r="F46" s="25"/>
      <c r="I46" s="218" t="s">
        <v>32</v>
      </c>
      <c r="J46" s="218"/>
      <c r="K46" s="130"/>
      <c r="L46" s="219">
        <f>K47-SUM(L38:M45)</f>
        <v>0</v>
      </c>
      <c r="M46" s="220"/>
      <c r="N46" s="15"/>
    </row>
    <row r="47" spans="1:17" s="23" customFormat="1" ht="19.5" customHeight="1" thickTop="1" x14ac:dyDescent="0.45">
      <c r="A47" s="15"/>
      <c r="B47" s="221" t="s">
        <v>13</v>
      </c>
      <c r="C47" s="221"/>
      <c r="D47" s="119">
        <f>SUM(D38:D46)</f>
        <v>0</v>
      </c>
      <c r="E47" s="36">
        <f>SUM(E38:E46)</f>
        <v>0</v>
      </c>
      <c r="F47" s="25"/>
      <c r="I47" s="221" t="s">
        <v>13</v>
      </c>
      <c r="J47" s="221"/>
      <c r="K47" s="132">
        <f>SUM(K38:K46)</f>
        <v>0</v>
      </c>
      <c r="L47" s="222">
        <f>SUM(L38:M46)</f>
        <v>0</v>
      </c>
      <c r="M47" s="223"/>
      <c r="N47" s="15"/>
    </row>
    <row r="48" spans="1:17" s="23" customFormat="1" ht="7.5" customHeight="1" x14ac:dyDescent="0.45">
      <c r="A48" s="15"/>
      <c r="B48" s="37"/>
      <c r="C48" s="38"/>
      <c r="D48" s="39"/>
      <c r="E48" s="40"/>
      <c r="G48" s="41"/>
      <c r="H48" s="42"/>
      <c r="I48" s="43"/>
      <c r="J48" s="43"/>
      <c r="K48" s="43"/>
      <c r="L48" s="43"/>
      <c r="M48" s="42"/>
      <c r="N48" s="22"/>
      <c r="P48" s="15"/>
      <c r="Q48" s="26"/>
    </row>
    <row r="49" spans="2:14" s="44" customFormat="1" ht="18" customHeight="1" x14ac:dyDescent="0.45">
      <c r="B49" s="45" t="s">
        <v>33</v>
      </c>
      <c r="C49" s="46"/>
      <c r="D49" s="45"/>
      <c r="E49" s="45"/>
      <c r="F49" s="45"/>
      <c r="G49" s="45"/>
      <c r="H49" s="45"/>
      <c r="I49" s="45"/>
      <c r="J49" s="45"/>
      <c r="K49" s="45"/>
      <c r="L49" s="47"/>
      <c r="M49" s="47"/>
      <c r="N49" s="47"/>
    </row>
    <row r="50" spans="2:14" s="44" customFormat="1" ht="18" customHeight="1" x14ac:dyDescent="0.45">
      <c r="B50" s="48" t="s">
        <v>34</v>
      </c>
      <c r="C50" s="48" t="s">
        <v>35</v>
      </c>
      <c r="D50" s="231" t="s">
        <v>36</v>
      </c>
      <c r="E50" s="232"/>
      <c r="F50" s="232"/>
      <c r="G50" s="232"/>
      <c r="H50" s="232"/>
      <c r="I50" s="232"/>
      <c r="J50" s="232"/>
      <c r="K50" s="232"/>
      <c r="L50" s="232"/>
      <c r="M50" s="232"/>
      <c r="N50" s="233"/>
    </row>
    <row r="51" spans="2:14" s="44" customFormat="1" ht="18" customHeight="1" x14ac:dyDescent="0.45">
      <c r="B51" s="48">
        <v>1</v>
      </c>
      <c r="C51" s="48" t="s">
        <v>37</v>
      </c>
      <c r="D51" s="224" t="s">
        <v>38</v>
      </c>
      <c r="E51" s="225"/>
      <c r="F51" s="225"/>
      <c r="G51" s="225"/>
      <c r="H51" s="225"/>
      <c r="I51" s="225"/>
      <c r="J51" s="225"/>
      <c r="K51" s="225"/>
      <c r="L51" s="225"/>
      <c r="M51" s="225"/>
      <c r="N51" s="226"/>
    </row>
    <row r="52" spans="2:14" s="44" customFormat="1" ht="18" customHeight="1" x14ac:dyDescent="0.45">
      <c r="B52" s="48">
        <v>2</v>
      </c>
      <c r="C52" s="48" t="s">
        <v>39</v>
      </c>
      <c r="D52" s="224" t="s">
        <v>40</v>
      </c>
      <c r="E52" s="225"/>
      <c r="F52" s="225"/>
      <c r="G52" s="225"/>
      <c r="H52" s="225"/>
      <c r="I52" s="225"/>
      <c r="J52" s="225"/>
      <c r="K52" s="225"/>
      <c r="L52" s="225"/>
      <c r="M52" s="225"/>
      <c r="N52" s="226"/>
    </row>
    <row r="53" spans="2:14" s="44" customFormat="1" ht="18" customHeight="1" x14ac:dyDescent="0.45">
      <c r="B53" s="48">
        <v>3</v>
      </c>
      <c r="C53" s="48" t="s">
        <v>41</v>
      </c>
      <c r="D53" s="224" t="s">
        <v>42</v>
      </c>
      <c r="E53" s="225"/>
      <c r="F53" s="225"/>
      <c r="G53" s="225"/>
      <c r="H53" s="225"/>
      <c r="I53" s="225"/>
      <c r="J53" s="225"/>
      <c r="K53" s="225"/>
      <c r="L53" s="225"/>
      <c r="M53" s="225"/>
      <c r="N53" s="226"/>
    </row>
    <row r="54" spans="2:14" s="44" customFormat="1" ht="18" customHeight="1" x14ac:dyDescent="0.45">
      <c r="B54" s="48">
        <v>4</v>
      </c>
      <c r="C54" s="48" t="s">
        <v>43</v>
      </c>
      <c r="D54" s="224" t="s">
        <v>44</v>
      </c>
      <c r="E54" s="225"/>
      <c r="F54" s="225"/>
      <c r="G54" s="225"/>
      <c r="H54" s="225"/>
      <c r="I54" s="225"/>
      <c r="J54" s="225"/>
      <c r="K54" s="225"/>
      <c r="L54" s="225"/>
      <c r="M54" s="225"/>
      <c r="N54" s="226"/>
    </row>
    <row r="55" spans="2:14" s="44" customFormat="1" ht="24.75" customHeight="1" x14ac:dyDescent="0.45">
      <c r="B55" s="48">
        <v>5</v>
      </c>
      <c r="C55" s="49" t="s">
        <v>45</v>
      </c>
      <c r="D55" s="224" t="s">
        <v>46</v>
      </c>
      <c r="E55" s="225"/>
      <c r="F55" s="225"/>
      <c r="G55" s="225"/>
      <c r="H55" s="225"/>
      <c r="I55" s="225"/>
      <c r="J55" s="225"/>
      <c r="K55" s="225"/>
      <c r="L55" s="225"/>
      <c r="M55" s="225"/>
      <c r="N55" s="226"/>
    </row>
    <row r="56" spans="2:14" s="44" customFormat="1" ht="24.75" customHeight="1" x14ac:dyDescent="0.45">
      <c r="B56" s="48">
        <v>6</v>
      </c>
      <c r="C56" s="48" t="s">
        <v>47</v>
      </c>
      <c r="D56" s="224" t="s">
        <v>48</v>
      </c>
      <c r="E56" s="225"/>
      <c r="F56" s="225"/>
      <c r="G56" s="225"/>
      <c r="H56" s="225"/>
      <c r="I56" s="225"/>
      <c r="J56" s="225"/>
      <c r="K56" s="225"/>
      <c r="L56" s="225"/>
      <c r="M56" s="225"/>
      <c r="N56" s="226"/>
    </row>
    <row r="57" spans="2:14" s="44" customFormat="1" ht="28.5" customHeight="1" x14ac:dyDescent="0.45">
      <c r="B57" s="50">
        <v>7</v>
      </c>
      <c r="C57" s="50" t="s">
        <v>49</v>
      </c>
      <c r="D57" s="224" t="s">
        <v>50</v>
      </c>
      <c r="E57" s="225"/>
      <c r="F57" s="225"/>
      <c r="G57" s="225"/>
      <c r="H57" s="225"/>
      <c r="I57" s="225"/>
      <c r="J57" s="225"/>
      <c r="K57" s="225"/>
      <c r="L57" s="225"/>
      <c r="M57" s="225"/>
      <c r="N57" s="226"/>
    </row>
    <row r="58" spans="2:14" s="44" customFormat="1" ht="18.75" customHeight="1" x14ac:dyDescent="0.45">
      <c r="B58" s="50">
        <v>8</v>
      </c>
      <c r="C58" s="50" t="s">
        <v>51</v>
      </c>
      <c r="D58" s="224" t="s">
        <v>52</v>
      </c>
      <c r="E58" s="225"/>
      <c r="F58" s="225"/>
      <c r="G58" s="225"/>
      <c r="H58" s="225"/>
      <c r="I58" s="225"/>
      <c r="J58" s="225"/>
      <c r="K58" s="225"/>
      <c r="L58" s="225"/>
      <c r="M58" s="225"/>
      <c r="N58" s="226"/>
    </row>
    <row r="59" spans="2:14" ht="18.75" customHeight="1" x14ac:dyDescent="0.4"/>
  </sheetData>
  <mergeCells count="83">
    <mergeCell ref="J7:K7"/>
    <mergeCell ref="L7:L8"/>
    <mergeCell ref="M7:M8"/>
    <mergeCell ref="N7:N8"/>
    <mergeCell ref="O7:O8"/>
    <mergeCell ref="D56:N56"/>
    <mergeCell ref="D57:N57"/>
    <mergeCell ref="D58:N58"/>
    <mergeCell ref="B7:B8"/>
    <mergeCell ref="C7:C8"/>
    <mergeCell ref="D7:E8"/>
    <mergeCell ref="F7:F8"/>
    <mergeCell ref="G7:G8"/>
    <mergeCell ref="H7:H8"/>
    <mergeCell ref="I7:I8"/>
    <mergeCell ref="D50:N50"/>
    <mergeCell ref="D51:N51"/>
    <mergeCell ref="D52:N52"/>
    <mergeCell ref="D53:N53"/>
    <mergeCell ref="D54:N54"/>
    <mergeCell ref="D55:N55"/>
    <mergeCell ref="B46:C46"/>
    <mergeCell ref="I46:J46"/>
    <mergeCell ref="L46:M46"/>
    <mergeCell ref="B47:C47"/>
    <mergeCell ref="I47:J47"/>
    <mergeCell ref="L47:M47"/>
    <mergeCell ref="B44:C44"/>
    <mergeCell ref="I44:J44"/>
    <mergeCell ref="L44:M44"/>
    <mergeCell ref="B45:C45"/>
    <mergeCell ref="I45:J45"/>
    <mergeCell ref="L45:M45"/>
    <mergeCell ref="B42:C42"/>
    <mergeCell ref="I42:J42"/>
    <mergeCell ref="L42:M42"/>
    <mergeCell ref="B43:C43"/>
    <mergeCell ref="I43:J43"/>
    <mergeCell ref="L43:M43"/>
    <mergeCell ref="B40:C40"/>
    <mergeCell ref="I40:J40"/>
    <mergeCell ref="L40:M40"/>
    <mergeCell ref="B41:C41"/>
    <mergeCell ref="I41:J41"/>
    <mergeCell ref="L41:M41"/>
    <mergeCell ref="L37:M37"/>
    <mergeCell ref="B38:C38"/>
    <mergeCell ref="I38:J38"/>
    <mergeCell ref="L38:M38"/>
    <mergeCell ref="B39:C39"/>
    <mergeCell ref="I39:J39"/>
    <mergeCell ref="L39:M39"/>
    <mergeCell ref="I36:J37"/>
    <mergeCell ref="D30:E30"/>
    <mergeCell ref="B32:F32"/>
    <mergeCell ref="D35:E35"/>
    <mergeCell ref="B36:C37"/>
    <mergeCell ref="D36:E36"/>
    <mergeCell ref="D29:E29"/>
    <mergeCell ref="D27:E27"/>
    <mergeCell ref="D28:E28"/>
    <mergeCell ref="D21:E21"/>
    <mergeCell ref="D22:E22"/>
    <mergeCell ref="D23:E23"/>
    <mergeCell ref="D24:E24"/>
    <mergeCell ref="D25:E25"/>
    <mergeCell ref="D26:E26"/>
    <mergeCell ref="M3:O3"/>
    <mergeCell ref="B4:O4"/>
    <mergeCell ref="B5:O5"/>
    <mergeCell ref="B6:O6"/>
    <mergeCell ref="D20:E20"/>
    <mergeCell ref="D9:E9"/>
    <mergeCell ref="D10:E10"/>
    <mergeCell ref="D11:E11"/>
    <mergeCell ref="D12:E12"/>
    <mergeCell ref="D13:E13"/>
    <mergeCell ref="D14:E14"/>
    <mergeCell ref="D15:E15"/>
    <mergeCell ref="D16:E16"/>
    <mergeCell ref="D17:E17"/>
    <mergeCell ref="D18:E18"/>
    <mergeCell ref="D19:E19"/>
  </mergeCells>
  <phoneticPr fontId="3"/>
  <dataValidations count="3">
    <dataValidation imeMode="off" allowBlank="1" showInputMessage="1" showErrorMessage="1" sqref="B9:B31 G9:H31 L9:M31" xr:uid="{A3D03DCE-1CB2-4F23-A206-6E61B814E9AC}"/>
    <dataValidation type="list" allowBlank="1" showInputMessage="1" showErrorMessage="1" sqref="O9:O31" xr:uid="{AE842429-E72B-4447-B04E-60E1C3A32266}">
      <formula1>"○,　"</formula1>
    </dataValidation>
    <dataValidation type="list" allowBlank="1" showInputMessage="1" showErrorMessage="1" sqref="F9:F30" xr:uid="{0110697A-69A7-48B9-8076-5F2189EE05B1}">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2"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7AFDA3-292F-4A7F-8381-5F4E4338926B}">
          <x14:formula1>
            <xm:f>【選択肢】!$J$3:$J$11</xm:f>
          </x14:formula1>
          <xm:sqref>C9:C30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76C1-7751-4401-BD13-CDE76BF67000}">
  <sheetPr>
    <pageSetUpPr fitToPage="1"/>
  </sheetPr>
  <dimension ref="A1:Q59"/>
  <sheetViews>
    <sheetView showZeros="0" view="pageBreakPreview" zoomScaleNormal="100" zoomScaleSheetLayoutView="100" workbookViewId="0">
      <selection activeCell="D12" sqref="D12:E12"/>
    </sheetView>
  </sheetViews>
  <sheetFormatPr defaultColWidth="9" defaultRowHeight="16.5" x14ac:dyDescent="0.4"/>
  <cols>
    <col min="1" max="1" width="1.25" style="7" customWidth="1"/>
    <col min="2" max="2" width="6.375" style="7" customWidth="1"/>
    <col min="3" max="3" width="11.375" style="51" customWidth="1"/>
    <col min="4" max="4" width="16.625" style="7" customWidth="1"/>
    <col min="5" max="5" width="15.875" style="7" customWidth="1"/>
    <col min="6" max="6" width="7.25" style="7" customWidth="1"/>
    <col min="7" max="8" width="12.75" style="7" customWidth="1"/>
    <col min="9" max="11" width="14.875" style="7" customWidth="1"/>
    <col min="12" max="12" width="6.75" style="7" customWidth="1"/>
    <col min="13" max="13" width="9.875" style="7" customWidth="1"/>
    <col min="14" max="14" width="11.125" style="7" customWidth="1"/>
    <col min="15" max="15" width="8.25" style="7" customWidth="1"/>
    <col min="16" max="16" width="1.25" style="7" customWidth="1"/>
    <col min="17" max="17" width="9" style="7"/>
    <col min="18" max="21" width="16.25" style="7" customWidth="1"/>
    <col min="22" max="16384" width="9" style="7"/>
  </cols>
  <sheetData>
    <row r="1" spans="2:15" s="1" customFormat="1" ht="17.25" customHeight="1" x14ac:dyDescent="0.45">
      <c r="B1" s="2" t="s">
        <v>255</v>
      </c>
      <c r="C1" s="3"/>
      <c r="D1" s="4"/>
      <c r="E1" s="4"/>
      <c r="F1" s="4"/>
      <c r="G1" s="4"/>
      <c r="H1" s="4"/>
      <c r="L1" s="5"/>
      <c r="O1" s="4"/>
    </row>
    <row r="2" spans="2:15" s="1" customFormat="1" ht="23.25" customHeight="1" x14ac:dyDescent="0.45">
      <c r="B2" s="2" t="s">
        <v>260</v>
      </c>
      <c r="C2" s="3"/>
      <c r="D2" s="4"/>
      <c r="E2" s="4"/>
      <c r="F2" s="4"/>
      <c r="G2" s="4"/>
      <c r="H2" s="4"/>
      <c r="J2" s="5"/>
      <c r="O2" s="268" t="s">
        <v>261</v>
      </c>
    </row>
    <row r="3" spans="2:15" s="1" customFormat="1" ht="30" customHeight="1" x14ac:dyDescent="0.15">
      <c r="D3" s="190" t="s">
        <v>258</v>
      </c>
      <c r="E3" s="6" t="s">
        <v>256</v>
      </c>
      <c r="G3" s="6"/>
      <c r="H3" s="6"/>
      <c r="L3" s="5" t="s">
        <v>0</v>
      </c>
      <c r="M3" s="191"/>
      <c r="N3" s="191"/>
      <c r="O3" s="191"/>
    </row>
    <row r="4" spans="2:15" s="1" customFormat="1" ht="15" customHeight="1" x14ac:dyDescent="0.15">
      <c r="B4" s="192" t="s">
        <v>1</v>
      </c>
      <c r="C4" s="192"/>
      <c r="D4" s="192"/>
      <c r="E4" s="192"/>
      <c r="F4" s="192"/>
      <c r="G4" s="192"/>
      <c r="H4" s="192"/>
      <c r="I4" s="192"/>
      <c r="J4" s="192"/>
      <c r="K4" s="192"/>
      <c r="L4" s="192"/>
      <c r="M4" s="192"/>
      <c r="N4" s="192"/>
      <c r="O4" s="192"/>
    </row>
    <row r="5" spans="2:15" s="1" customFormat="1" ht="27" customHeight="1" x14ac:dyDescent="0.15">
      <c r="B5" s="193" t="s">
        <v>2</v>
      </c>
      <c r="C5" s="193"/>
      <c r="D5" s="193"/>
      <c r="E5" s="193"/>
      <c r="F5" s="193"/>
      <c r="G5" s="193"/>
      <c r="H5" s="193"/>
      <c r="I5" s="193"/>
      <c r="J5" s="193"/>
      <c r="K5" s="193"/>
      <c r="L5" s="193"/>
      <c r="M5" s="193"/>
      <c r="N5" s="193"/>
      <c r="O5" s="193"/>
    </row>
    <row r="6" spans="2:15" s="1" customFormat="1" ht="28.5" customHeight="1" x14ac:dyDescent="0.15">
      <c r="B6" s="193" t="s">
        <v>3</v>
      </c>
      <c r="C6" s="193"/>
      <c r="D6" s="193"/>
      <c r="E6" s="193"/>
      <c r="F6" s="193"/>
      <c r="G6" s="193"/>
      <c r="H6" s="193"/>
      <c r="I6" s="193"/>
      <c r="J6" s="193"/>
      <c r="K6" s="193"/>
      <c r="L6" s="193"/>
      <c r="M6" s="193"/>
      <c r="N6" s="193"/>
      <c r="O6" s="193"/>
    </row>
    <row r="7" spans="2:15" ht="36" customHeight="1" x14ac:dyDescent="0.4">
      <c r="B7" s="227" t="s">
        <v>4</v>
      </c>
      <c r="C7" s="228" t="s">
        <v>5</v>
      </c>
      <c r="D7" s="228" t="s">
        <v>6</v>
      </c>
      <c r="E7" s="228"/>
      <c r="F7" s="245" t="s">
        <v>7</v>
      </c>
      <c r="G7" s="246" t="s">
        <v>249</v>
      </c>
      <c r="H7" s="228" t="s">
        <v>250</v>
      </c>
      <c r="I7" s="228" t="s">
        <v>251</v>
      </c>
      <c r="J7" s="228" t="s">
        <v>252</v>
      </c>
      <c r="K7" s="234"/>
      <c r="L7" s="235" t="s">
        <v>8</v>
      </c>
      <c r="M7" s="236" t="s">
        <v>9</v>
      </c>
      <c r="N7" s="236" t="s">
        <v>10</v>
      </c>
      <c r="O7" s="236" t="s">
        <v>11</v>
      </c>
    </row>
    <row r="8" spans="2:15" ht="36" customHeight="1" x14ac:dyDescent="0.4">
      <c r="B8" s="227"/>
      <c r="C8" s="228"/>
      <c r="D8" s="228"/>
      <c r="E8" s="228"/>
      <c r="F8" s="245"/>
      <c r="G8" s="246"/>
      <c r="H8" s="228"/>
      <c r="I8" s="228"/>
      <c r="J8" s="154" t="s">
        <v>253</v>
      </c>
      <c r="K8" s="155" t="s">
        <v>254</v>
      </c>
      <c r="L8" s="235"/>
      <c r="M8" s="236"/>
      <c r="N8" s="236"/>
      <c r="O8" s="236"/>
    </row>
    <row r="9" spans="2:15" ht="19.5" customHeight="1" x14ac:dyDescent="0.4">
      <c r="B9" s="159"/>
      <c r="C9" s="160"/>
      <c r="D9" s="196"/>
      <c r="E9" s="197"/>
      <c r="F9" s="120">
        <v>2</v>
      </c>
      <c r="G9" s="164"/>
      <c r="H9" s="165"/>
      <c r="I9" s="166">
        <f>G9-H9</f>
        <v>0</v>
      </c>
      <c r="J9" s="167"/>
      <c r="K9" s="168"/>
      <c r="L9" s="169"/>
      <c r="M9" s="170"/>
      <c r="N9" s="171"/>
      <c r="O9" s="172"/>
    </row>
    <row r="10" spans="2:15" ht="19.5" customHeight="1" x14ac:dyDescent="0.4">
      <c r="B10" s="159"/>
      <c r="C10" s="160"/>
      <c r="D10" s="194"/>
      <c r="E10" s="195"/>
      <c r="F10" s="121">
        <v>2</v>
      </c>
      <c r="G10" s="173"/>
      <c r="H10" s="174"/>
      <c r="I10" s="166">
        <f t="shared" ref="I10:I30" ca="1" si="0">IF((OFFSET(I10,-1,0)+G10-H10)&gt;=0,OFFSET(I10,-1,0)+G10-H10,"")</f>
        <v>0</v>
      </c>
      <c r="J10" s="167"/>
      <c r="K10" s="168"/>
      <c r="L10" s="175"/>
      <c r="M10" s="176"/>
      <c r="N10" s="177"/>
      <c r="O10" s="172"/>
    </row>
    <row r="11" spans="2:15" ht="19.5" customHeight="1" x14ac:dyDescent="0.4">
      <c r="B11" s="161"/>
      <c r="C11" s="160"/>
      <c r="D11" s="194"/>
      <c r="E11" s="195"/>
      <c r="F11" s="122">
        <v>2</v>
      </c>
      <c r="G11" s="173"/>
      <c r="H11" s="174"/>
      <c r="I11" s="178">
        <f t="shared" ca="1" si="0"/>
        <v>0</v>
      </c>
      <c r="J11" s="167"/>
      <c r="K11" s="168"/>
      <c r="L11" s="175"/>
      <c r="M11" s="176"/>
      <c r="N11" s="177"/>
      <c r="O11" s="172"/>
    </row>
    <row r="12" spans="2:15" ht="19.5" customHeight="1" x14ac:dyDescent="0.4">
      <c r="B12" s="161"/>
      <c r="C12" s="160"/>
      <c r="D12" s="194"/>
      <c r="E12" s="195"/>
      <c r="F12" s="121">
        <v>2</v>
      </c>
      <c r="G12" s="173"/>
      <c r="H12" s="174"/>
      <c r="I12" s="166">
        <f t="shared" ca="1" si="0"/>
        <v>0</v>
      </c>
      <c r="J12" s="167"/>
      <c r="K12" s="168"/>
      <c r="L12" s="175"/>
      <c r="M12" s="176"/>
      <c r="N12" s="177"/>
      <c r="O12" s="172"/>
    </row>
    <row r="13" spans="2:15" ht="19.5" customHeight="1" x14ac:dyDescent="0.4">
      <c r="B13" s="161"/>
      <c r="C13" s="160"/>
      <c r="D13" s="194"/>
      <c r="E13" s="195"/>
      <c r="F13" s="121">
        <v>2</v>
      </c>
      <c r="G13" s="164"/>
      <c r="H13" s="165"/>
      <c r="I13" s="166">
        <f t="shared" ca="1" si="0"/>
        <v>0</v>
      </c>
      <c r="J13" s="167"/>
      <c r="K13" s="168"/>
      <c r="L13" s="175"/>
      <c r="M13" s="176"/>
      <c r="N13" s="177"/>
      <c r="O13" s="172"/>
    </row>
    <row r="14" spans="2:15" ht="19.5" customHeight="1" x14ac:dyDescent="0.4">
      <c r="B14" s="161"/>
      <c r="C14" s="160"/>
      <c r="D14" s="194"/>
      <c r="E14" s="195"/>
      <c r="F14" s="121">
        <v>2</v>
      </c>
      <c r="G14" s="173"/>
      <c r="H14" s="174"/>
      <c r="I14" s="166">
        <f t="shared" ca="1" si="0"/>
        <v>0</v>
      </c>
      <c r="J14" s="167"/>
      <c r="K14" s="168"/>
      <c r="L14" s="175"/>
      <c r="M14" s="176"/>
      <c r="N14" s="177"/>
      <c r="O14" s="172"/>
    </row>
    <row r="15" spans="2:15" ht="19.5" customHeight="1" x14ac:dyDescent="0.4">
      <c r="B15" s="162"/>
      <c r="C15" s="163"/>
      <c r="D15" s="198"/>
      <c r="E15" s="199"/>
      <c r="F15" s="123">
        <v>2</v>
      </c>
      <c r="G15" s="179"/>
      <c r="H15" s="180"/>
      <c r="I15" s="181">
        <f t="shared" ca="1" si="0"/>
        <v>0</v>
      </c>
      <c r="J15" s="167"/>
      <c r="K15" s="168"/>
      <c r="L15" s="182"/>
      <c r="M15" s="183"/>
      <c r="N15" s="184"/>
      <c r="O15" s="172"/>
    </row>
    <row r="16" spans="2:15" ht="19.5" customHeight="1" x14ac:dyDescent="0.4">
      <c r="B16" s="161"/>
      <c r="C16" s="160"/>
      <c r="D16" s="200"/>
      <c r="E16" s="201"/>
      <c r="F16" s="121">
        <v>2</v>
      </c>
      <c r="G16" s="173"/>
      <c r="H16" s="174"/>
      <c r="I16" s="166">
        <f t="shared" ca="1" si="0"/>
        <v>0</v>
      </c>
      <c r="J16" s="167"/>
      <c r="K16" s="168"/>
      <c r="L16" s="175"/>
      <c r="M16" s="176"/>
      <c r="N16" s="177"/>
      <c r="O16" s="172"/>
    </row>
    <row r="17" spans="2:15" ht="19.5" customHeight="1" x14ac:dyDescent="0.4">
      <c r="B17" s="161"/>
      <c r="C17" s="160"/>
      <c r="D17" s="194"/>
      <c r="E17" s="195"/>
      <c r="F17" s="121">
        <v>2</v>
      </c>
      <c r="G17" s="173"/>
      <c r="H17" s="174"/>
      <c r="I17" s="166">
        <f t="shared" ca="1" si="0"/>
        <v>0</v>
      </c>
      <c r="J17" s="167"/>
      <c r="K17" s="168"/>
      <c r="L17" s="175"/>
      <c r="M17" s="176"/>
      <c r="N17" s="177"/>
      <c r="O17" s="172"/>
    </row>
    <row r="18" spans="2:15" ht="19.5" customHeight="1" x14ac:dyDescent="0.4">
      <c r="B18" s="161"/>
      <c r="C18" s="160"/>
      <c r="D18" s="194"/>
      <c r="E18" s="195"/>
      <c r="F18" s="121">
        <v>2</v>
      </c>
      <c r="G18" s="173"/>
      <c r="H18" s="174"/>
      <c r="I18" s="166">
        <f t="shared" ca="1" si="0"/>
        <v>0</v>
      </c>
      <c r="J18" s="167"/>
      <c r="K18" s="168"/>
      <c r="L18" s="175"/>
      <c r="M18" s="176"/>
      <c r="N18" s="177"/>
      <c r="O18" s="172"/>
    </row>
    <row r="19" spans="2:15" ht="19.5" customHeight="1" x14ac:dyDescent="0.4">
      <c r="B19" s="161"/>
      <c r="C19" s="160"/>
      <c r="D19" s="194"/>
      <c r="E19" s="195"/>
      <c r="F19" s="121">
        <v>2</v>
      </c>
      <c r="G19" s="173"/>
      <c r="H19" s="174"/>
      <c r="I19" s="166">
        <f t="shared" ca="1" si="0"/>
        <v>0</v>
      </c>
      <c r="J19" s="167"/>
      <c r="K19" s="168"/>
      <c r="L19" s="175"/>
      <c r="M19" s="176"/>
      <c r="N19" s="177"/>
      <c r="O19" s="172"/>
    </row>
    <row r="20" spans="2:15" ht="19.5" customHeight="1" x14ac:dyDescent="0.4">
      <c r="B20" s="161"/>
      <c r="C20" s="160"/>
      <c r="D20" s="194"/>
      <c r="E20" s="195"/>
      <c r="F20" s="121">
        <v>2</v>
      </c>
      <c r="G20" s="173"/>
      <c r="H20" s="174"/>
      <c r="I20" s="166">
        <f t="shared" ca="1" si="0"/>
        <v>0</v>
      </c>
      <c r="J20" s="167"/>
      <c r="K20" s="168"/>
      <c r="L20" s="175"/>
      <c r="M20" s="176"/>
      <c r="N20" s="177"/>
      <c r="O20" s="172"/>
    </row>
    <row r="21" spans="2:15" ht="19.5" customHeight="1" x14ac:dyDescent="0.4">
      <c r="B21" s="161"/>
      <c r="C21" s="160"/>
      <c r="D21" s="194"/>
      <c r="E21" s="195"/>
      <c r="F21" s="121">
        <v>2</v>
      </c>
      <c r="G21" s="173"/>
      <c r="H21" s="174"/>
      <c r="I21" s="166">
        <f t="shared" ca="1" si="0"/>
        <v>0</v>
      </c>
      <c r="J21" s="167"/>
      <c r="K21" s="168"/>
      <c r="L21" s="175"/>
      <c r="M21" s="176"/>
      <c r="N21" s="177"/>
      <c r="O21" s="172"/>
    </row>
    <row r="22" spans="2:15" ht="19.5" customHeight="1" x14ac:dyDescent="0.4">
      <c r="B22" s="161"/>
      <c r="C22" s="160"/>
      <c r="D22" s="194"/>
      <c r="E22" s="195"/>
      <c r="F22" s="121">
        <v>2</v>
      </c>
      <c r="G22" s="173"/>
      <c r="H22" s="174"/>
      <c r="I22" s="166">
        <f t="shared" ca="1" si="0"/>
        <v>0</v>
      </c>
      <c r="J22" s="167"/>
      <c r="K22" s="168"/>
      <c r="L22" s="175"/>
      <c r="M22" s="176"/>
      <c r="N22" s="177"/>
      <c r="O22" s="172"/>
    </row>
    <row r="23" spans="2:15" ht="19.5" customHeight="1" x14ac:dyDescent="0.4">
      <c r="B23" s="161"/>
      <c r="C23" s="160"/>
      <c r="D23" s="194"/>
      <c r="E23" s="195"/>
      <c r="F23" s="121">
        <v>2</v>
      </c>
      <c r="G23" s="173"/>
      <c r="H23" s="174"/>
      <c r="I23" s="166">
        <f t="shared" ca="1" si="0"/>
        <v>0</v>
      </c>
      <c r="J23" s="167"/>
      <c r="K23" s="168"/>
      <c r="L23" s="175"/>
      <c r="M23" s="176"/>
      <c r="N23" s="177"/>
      <c r="O23" s="172"/>
    </row>
    <row r="24" spans="2:15" ht="19.5" customHeight="1" x14ac:dyDescent="0.4">
      <c r="B24" s="161"/>
      <c r="C24" s="160"/>
      <c r="D24" s="194"/>
      <c r="E24" s="195"/>
      <c r="F24" s="121">
        <v>2</v>
      </c>
      <c r="G24" s="164"/>
      <c r="H24" s="165"/>
      <c r="I24" s="166">
        <f t="shared" ca="1" si="0"/>
        <v>0</v>
      </c>
      <c r="J24" s="167"/>
      <c r="K24" s="168"/>
      <c r="L24" s="175"/>
      <c r="M24" s="176"/>
      <c r="N24" s="177"/>
      <c r="O24" s="172"/>
    </row>
    <row r="25" spans="2:15" ht="19.5" customHeight="1" x14ac:dyDescent="0.4">
      <c r="B25" s="161"/>
      <c r="C25" s="160"/>
      <c r="D25" s="194"/>
      <c r="E25" s="195"/>
      <c r="F25" s="121">
        <v>2</v>
      </c>
      <c r="G25" s="173"/>
      <c r="H25" s="174"/>
      <c r="I25" s="166">
        <f t="shared" ca="1" si="0"/>
        <v>0</v>
      </c>
      <c r="J25" s="167"/>
      <c r="K25" s="168"/>
      <c r="L25" s="175"/>
      <c r="M25" s="176"/>
      <c r="N25" s="177"/>
      <c r="O25" s="172"/>
    </row>
    <row r="26" spans="2:15" ht="19.5" customHeight="1" x14ac:dyDescent="0.4">
      <c r="B26" s="162"/>
      <c r="C26" s="163"/>
      <c r="D26" s="198"/>
      <c r="E26" s="199"/>
      <c r="F26" s="123">
        <v>2</v>
      </c>
      <c r="G26" s="179"/>
      <c r="H26" s="180"/>
      <c r="I26" s="181">
        <f t="shared" ca="1" si="0"/>
        <v>0</v>
      </c>
      <c r="J26" s="167"/>
      <c r="K26" s="168"/>
      <c r="L26" s="182"/>
      <c r="M26" s="183"/>
      <c r="N26" s="184"/>
      <c r="O26" s="172"/>
    </row>
    <row r="27" spans="2:15" ht="19.5" customHeight="1" x14ac:dyDescent="0.4">
      <c r="B27" s="161"/>
      <c r="C27" s="160"/>
      <c r="D27" s="200"/>
      <c r="E27" s="201"/>
      <c r="F27" s="121">
        <v>2</v>
      </c>
      <c r="G27" s="173"/>
      <c r="H27" s="174"/>
      <c r="I27" s="166">
        <f t="shared" ca="1" si="0"/>
        <v>0</v>
      </c>
      <c r="J27" s="167"/>
      <c r="K27" s="168"/>
      <c r="L27" s="175"/>
      <c r="M27" s="176"/>
      <c r="N27" s="177"/>
      <c r="O27" s="172"/>
    </row>
    <row r="28" spans="2:15" ht="19.5" customHeight="1" x14ac:dyDescent="0.4">
      <c r="B28" s="161"/>
      <c r="C28" s="160"/>
      <c r="D28" s="194"/>
      <c r="E28" s="195"/>
      <c r="F28" s="121">
        <v>2</v>
      </c>
      <c r="G28" s="173"/>
      <c r="H28" s="174"/>
      <c r="I28" s="166">
        <f t="shared" ca="1" si="0"/>
        <v>0</v>
      </c>
      <c r="J28" s="167"/>
      <c r="K28" s="168"/>
      <c r="L28" s="175"/>
      <c r="M28" s="176"/>
      <c r="N28" s="177"/>
      <c r="O28" s="172"/>
    </row>
    <row r="29" spans="2:15" ht="19.5" customHeight="1" x14ac:dyDescent="0.4">
      <c r="B29" s="161"/>
      <c r="C29" s="160"/>
      <c r="D29" s="194"/>
      <c r="E29" s="195"/>
      <c r="F29" s="121">
        <v>2</v>
      </c>
      <c r="G29" s="173"/>
      <c r="H29" s="174"/>
      <c r="I29" s="166">
        <f t="shared" ca="1" si="0"/>
        <v>0</v>
      </c>
      <c r="J29" s="167"/>
      <c r="K29" s="168"/>
      <c r="L29" s="175"/>
      <c r="M29" s="176"/>
      <c r="N29" s="177"/>
      <c r="O29" s="172"/>
    </row>
    <row r="30" spans="2:15" ht="19.5" customHeight="1" x14ac:dyDescent="0.4">
      <c r="B30" s="161"/>
      <c r="C30" s="160"/>
      <c r="D30" s="194"/>
      <c r="E30" s="202"/>
      <c r="F30" s="121">
        <v>2</v>
      </c>
      <c r="G30" s="173"/>
      <c r="H30" s="174"/>
      <c r="I30" s="166">
        <f t="shared" ca="1" si="0"/>
        <v>0</v>
      </c>
      <c r="J30" s="167"/>
      <c r="K30" s="168"/>
      <c r="L30" s="175"/>
      <c r="M30" s="176"/>
      <c r="N30" s="177"/>
      <c r="O30" s="172"/>
    </row>
    <row r="31" spans="2:15" ht="16.5" customHeight="1" x14ac:dyDescent="0.4">
      <c r="B31" s="142"/>
      <c r="C31" s="143"/>
      <c r="D31" s="144" t="s">
        <v>12</v>
      </c>
      <c r="E31" s="145"/>
      <c r="F31" s="146"/>
      <c r="G31" s="147"/>
      <c r="H31" s="148"/>
      <c r="I31" s="149"/>
      <c r="J31" s="136"/>
      <c r="K31" s="137"/>
      <c r="L31" s="150"/>
      <c r="M31" s="151"/>
      <c r="N31" s="152"/>
      <c r="O31" s="153"/>
    </row>
    <row r="32" spans="2:15" ht="19.5" customHeight="1" x14ac:dyDescent="0.4">
      <c r="B32" s="203" t="s">
        <v>13</v>
      </c>
      <c r="C32" s="204"/>
      <c r="D32" s="204"/>
      <c r="E32" s="204"/>
      <c r="F32" s="205"/>
      <c r="G32" s="185"/>
      <c r="H32" s="186"/>
      <c r="I32" s="187"/>
      <c r="J32" s="188"/>
      <c r="K32" s="189"/>
      <c r="L32" s="138"/>
      <c r="M32" s="139"/>
      <c r="N32" s="140"/>
      <c r="O32" s="141"/>
    </row>
    <row r="33" spans="1:17" ht="18.75" customHeight="1" x14ac:dyDescent="0.4">
      <c r="B33" s="8" t="s">
        <v>14</v>
      </c>
      <c r="C33" s="9"/>
      <c r="D33" s="10"/>
      <c r="E33" s="10"/>
      <c r="F33" s="11"/>
      <c r="G33" s="11"/>
      <c r="H33" s="12"/>
      <c r="I33" s="13"/>
      <c r="J33" s="13"/>
      <c r="K33" s="13"/>
      <c r="L33" s="13"/>
      <c r="M33" s="13"/>
    </row>
    <row r="34" spans="1:17" ht="14.25" customHeight="1" x14ac:dyDescent="0.4">
      <c r="B34" s="14"/>
      <c r="C34" s="14"/>
      <c r="D34" s="14"/>
      <c r="E34" s="14"/>
      <c r="F34" s="14"/>
      <c r="G34" s="14"/>
      <c r="H34" s="14"/>
      <c r="I34" s="14"/>
      <c r="J34" s="14"/>
      <c r="K34" s="14"/>
      <c r="L34" s="14"/>
      <c r="M34" s="14"/>
    </row>
    <row r="35" spans="1:17" s="23" customFormat="1" ht="19.5" customHeight="1" x14ac:dyDescent="0.45">
      <c r="A35" s="15"/>
      <c r="B35" s="16" t="s">
        <v>15</v>
      </c>
      <c r="C35" s="17">
        <v>1</v>
      </c>
      <c r="D35" s="206" t="s">
        <v>16</v>
      </c>
      <c r="E35" s="206"/>
      <c r="F35" s="7"/>
      <c r="I35" s="18" t="s">
        <v>15</v>
      </c>
      <c r="J35" s="19">
        <v>2</v>
      </c>
      <c r="K35" s="20" t="s">
        <v>17</v>
      </c>
      <c r="L35" s="20"/>
      <c r="M35" s="21" t="s">
        <v>18</v>
      </c>
      <c r="N35" s="22"/>
      <c r="P35" s="15"/>
    </row>
    <row r="36" spans="1:17" s="23" customFormat="1" ht="19.5" customHeight="1" x14ac:dyDescent="0.45">
      <c r="A36" s="15"/>
      <c r="B36" s="207" t="s">
        <v>19</v>
      </c>
      <c r="C36" s="207"/>
      <c r="D36" s="208" t="s">
        <v>20</v>
      </c>
      <c r="E36" s="209"/>
      <c r="F36" s="25"/>
      <c r="I36" s="207" t="s">
        <v>19</v>
      </c>
      <c r="J36" s="207"/>
      <c r="K36" s="156" t="s">
        <v>20</v>
      </c>
      <c r="L36" s="157"/>
      <c r="M36" s="158"/>
      <c r="N36" s="15"/>
    </row>
    <row r="37" spans="1:17" s="23" customFormat="1" ht="19.5" customHeight="1" x14ac:dyDescent="0.45">
      <c r="A37" s="15"/>
      <c r="B37" s="207"/>
      <c r="C37" s="207"/>
      <c r="D37" s="118" t="s">
        <v>21</v>
      </c>
      <c r="E37" s="27" t="s">
        <v>22</v>
      </c>
      <c r="F37" s="25"/>
      <c r="I37" s="207"/>
      <c r="J37" s="207"/>
      <c r="K37" s="118" t="s">
        <v>21</v>
      </c>
      <c r="L37" s="210" t="s">
        <v>22</v>
      </c>
      <c r="M37" s="211"/>
      <c r="N37" s="15"/>
    </row>
    <row r="38" spans="1:17" s="23" customFormat="1" ht="19.5" customHeight="1" x14ac:dyDescent="0.45">
      <c r="A38" s="15"/>
      <c r="B38" s="212" t="s">
        <v>23</v>
      </c>
      <c r="C38" s="212"/>
      <c r="D38" s="124"/>
      <c r="E38" s="125"/>
      <c r="F38" s="25"/>
      <c r="I38" s="212" t="s">
        <v>23</v>
      </c>
      <c r="J38" s="212"/>
      <c r="K38" s="28">
        <f>SUMIFS($G$9:$G$31,$C$9:$C$31,I38,$F$9:$F$31,$J$35)</f>
        <v>0</v>
      </c>
      <c r="L38" s="237"/>
      <c r="M38" s="238"/>
      <c r="N38" s="15"/>
    </row>
    <row r="39" spans="1:17" s="23" customFormat="1" ht="19.5" customHeight="1" x14ac:dyDescent="0.45">
      <c r="A39" s="15"/>
      <c r="B39" s="212" t="s">
        <v>24</v>
      </c>
      <c r="C39" s="212"/>
      <c r="D39" s="126"/>
      <c r="E39" s="125"/>
      <c r="F39" s="25"/>
      <c r="I39" s="212" t="s">
        <v>24</v>
      </c>
      <c r="J39" s="212"/>
      <c r="K39" s="30">
        <f>SUMIFS($G$9:$G$31,$C$9:$C$31,I39,$F$9:$F$31,$J$35)</f>
        <v>0</v>
      </c>
      <c r="L39" s="237"/>
      <c r="M39" s="238"/>
      <c r="N39" s="15"/>
    </row>
    <row r="40" spans="1:17" s="23" customFormat="1" ht="19.5" customHeight="1" x14ac:dyDescent="0.45">
      <c r="A40" s="15"/>
      <c r="B40" s="212" t="s">
        <v>25</v>
      </c>
      <c r="C40" s="212"/>
      <c r="D40" s="126"/>
      <c r="E40" s="125"/>
      <c r="F40" s="25"/>
      <c r="I40" s="212" t="s">
        <v>25</v>
      </c>
      <c r="J40" s="212"/>
      <c r="K40" s="30">
        <f>SUMIFS($G$9:$G$31,$C$9:$C$31,I40,$F$9:$F$31,$J$35)</f>
        <v>0</v>
      </c>
      <c r="L40" s="237"/>
      <c r="M40" s="238"/>
      <c r="N40" s="15"/>
    </row>
    <row r="41" spans="1:17" s="23" customFormat="1" ht="19.5" customHeight="1" x14ac:dyDescent="0.45">
      <c r="A41" s="15"/>
      <c r="B41" s="212" t="s">
        <v>26</v>
      </c>
      <c r="C41" s="212"/>
      <c r="D41" s="127"/>
      <c r="E41" s="128"/>
      <c r="F41" s="25"/>
      <c r="I41" s="212" t="s">
        <v>26</v>
      </c>
      <c r="J41" s="212"/>
      <c r="K41" s="31"/>
      <c r="L41" s="239">
        <f>SUMIFS($H$9:$H$31,$C$9:$C$31,I41,$F$9:$F$31,$J$35)</f>
        <v>0</v>
      </c>
      <c r="M41" s="240">
        <f>SUMIF($C$9:$C$30,J41,$H$9:$H$30)</f>
        <v>0</v>
      </c>
      <c r="N41" s="15"/>
    </row>
    <row r="42" spans="1:17" s="23" customFormat="1" ht="19.5" customHeight="1" x14ac:dyDescent="0.45">
      <c r="A42" s="15"/>
      <c r="B42" s="212" t="s">
        <v>27</v>
      </c>
      <c r="C42" s="212"/>
      <c r="D42" s="127"/>
      <c r="E42" s="128"/>
      <c r="F42" s="25"/>
      <c r="I42" s="212" t="s">
        <v>27</v>
      </c>
      <c r="J42" s="212"/>
      <c r="K42" s="31"/>
      <c r="L42" s="239">
        <f>SUMIFS($H$9:$H$31,$C$9:$C$31,I42,$F$9:$F$31,$J$35)</f>
        <v>0</v>
      </c>
      <c r="M42" s="240">
        <f>SUMIF($C$9:$C$30,J42,$H$9:$H$30)</f>
        <v>0</v>
      </c>
      <c r="N42" s="15"/>
    </row>
    <row r="43" spans="1:17" s="23" customFormat="1" ht="19.5" customHeight="1" x14ac:dyDescent="0.45">
      <c r="A43" s="15"/>
      <c r="B43" s="212" t="s">
        <v>28</v>
      </c>
      <c r="C43" s="212"/>
      <c r="D43" s="127"/>
      <c r="E43" s="128"/>
      <c r="F43" s="25"/>
      <c r="I43" s="212" t="s">
        <v>28</v>
      </c>
      <c r="J43" s="212"/>
      <c r="K43" s="31"/>
      <c r="L43" s="239">
        <f>SUMIFS($H$9:$H$31,$C$9:$C$31,I43,$F$9:$F$31,$J$35)</f>
        <v>0</v>
      </c>
      <c r="M43" s="240">
        <f>SUMIF($C$9:$C$30,J43,$H$9:$H$30)</f>
        <v>0</v>
      </c>
      <c r="N43" s="15"/>
    </row>
    <row r="44" spans="1:17" s="23" customFormat="1" ht="19.5" customHeight="1" x14ac:dyDescent="0.45">
      <c r="A44" s="15"/>
      <c r="B44" s="212" t="s">
        <v>29</v>
      </c>
      <c r="C44" s="212"/>
      <c r="D44" s="127"/>
      <c r="E44" s="128"/>
      <c r="F44" s="25"/>
      <c r="I44" s="212" t="s">
        <v>29</v>
      </c>
      <c r="J44" s="212"/>
      <c r="K44" s="31"/>
      <c r="L44" s="239">
        <f>SUMIFS($H$9:$H$31,$C$9:$C$31,I44,$F$9:$F$31,$J$35)</f>
        <v>0</v>
      </c>
      <c r="M44" s="240">
        <f>SUMIF($C$9:$C$30,J44,$H$9:$H$30)</f>
        <v>0</v>
      </c>
      <c r="N44" s="15"/>
    </row>
    <row r="45" spans="1:17" s="23" customFormat="1" ht="19.5" customHeight="1" x14ac:dyDescent="0.45">
      <c r="A45" s="15"/>
      <c r="B45" s="212" t="s">
        <v>30</v>
      </c>
      <c r="C45" s="212"/>
      <c r="D45" s="129"/>
      <c r="E45" s="128"/>
      <c r="F45" s="25"/>
      <c r="I45" s="212" t="s">
        <v>30</v>
      </c>
      <c r="J45" s="212"/>
      <c r="K45" s="33"/>
      <c r="L45" s="239">
        <f>SUMIFS($H$9:$H$31,$C$9:$C$31,I45,$F$9:$F$31,$J$35)</f>
        <v>0</v>
      </c>
      <c r="M45" s="240">
        <f>SUMIF($C$9:$C$30,J45,$H$9:$H$30)</f>
        <v>0</v>
      </c>
      <c r="N45" s="15"/>
    </row>
    <row r="46" spans="1:17" s="23" customFormat="1" ht="19.5" customHeight="1" thickBot="1" x14ac:dyDescent="0.5">
      <c r="A46" s="15"/>
      <c r="B46" s="217" t="s">
        <v>31</v>
      </c>
      <c r="C46" s="217"/>
      <c r="D46" s="130"/>
      <c r="E46" s="131"/>
      <c r="F46" s="25"/>
      <c r="I46" s="218" t="s">
        <v>32</v>
      </c>
      <c r="J46" s="218"/>
      <c r="K46" s="34"/>
      <c r="L46" s="241">
        <f>K47-SUM(L38:M45)</f>
        <v>0</v>
      </c>
      <c r="M46" s="242"/>
      <c r="N46" s="15"/>
    </row>
    <row r="47" spans="1:17" s="23" customFormat="1" ht="19.5" customHeight="1" thickTop="1" x14ac:dyDescent="0.45">
      <c r="A47" s="15"/>
      <c r="B47" s="221" t="s">
        <v>13</v>
      </c>
      <c r="C47" s="221"/>
      <c r="D47" s="132"/>
      <c r="E47" s="133"/>
      <c r="F47" s="25"/>
      <c r="I47" s="221" t="s">
        <v>13</v>
      </c>
      <c r="J47" s="221"/>
      <c r="K47" s="119">
        <f>SUM(K38:K46)</f>
        <v>0</v>
      </c>
      <c r="L47" s="243">
        <f>SUM(L38:M46)</f>
        <v>0</v>
      </c>
      <c r="M47" s="244"/>
      <c r="N47" s="15"/>
    </row>
    <row r="48" spans="1:17" s="23" customFormat="1" ht="7.5" customHeight="1" x14ac:dyDescent="0.45">
      <c r="A48" s="15"/>
      <c r="B48" s="37"/>
      <c r="C48" s="38"/>
      <c r="D48" s="39"/>
      <c r="E48" s="40"/>
      <c r="G48" s="41"/>
      <c r="H48" s="42"/>
      <c r="N48" s="22"/>
      <c r="P48" s="15"/>
      <c r="Q48" s="26"/>
    </row>
    <row r="49" spans="2:14" s="44" customFormat="1" ht="18" customHeight="1" x14ac:dyDescent="0.45">
      <c r="B49" s="45" t="s">
        <v>33</v>
      </c>
      <c r="C49" s="46"/>
      <c r="D49" s="45"/>
      <c r="E49" s="45"/>
      <c r="F49" s="45"/>
      <c r="G49" s="45"/>
      <c r="H49" s="45"/>
      <c r="I49" s="45"/>
      <c r="J49" s="45"/>
      <c r="K49" s="45"/>
      <c r="L49" s="47"/>
      <c r="M49" s="47"/>
      <c r="N49" s="47"/>
    </row>
    <row r="50" spans="2:14" s="44" customFormat="1" ht="18" customHeight="1" x14ac:dyDescent="0.45">
      <c r="B50" s="48" t="s">
        <v>34</v>
      </c>
      <c r="C50" s="48" t="s">
        <v>35</v>
      </c>
      <c r="D50" s="231" t="s">
        <v>36</v>
      </c>
      <c r="E50" s="232"/>
      <c r="F50" s="232"/>
      <c r="G50" s="232"/>
      <c r="H50" s="232"/>
      <c r="I50" s="232"/>
      <c r="J50" s="232"/>
      <c r="K50" s="232"/>
      <c r="L50" s="232"/>
      <c r="M50" s="232"/>
      <c r="N50" s="233"/>
    </row>
    <row r="51" spans="2:14" s="44" customFormat="1" ht="18" customHeight="1" x14ac:dyDescent="0.45">
      <c r="B51" s="48">
        <v>1</v>
      </c>
      <c r="C51" s="48" t="s">
        <v>37</v>
      </c>
      <c r="D51" s="224" t="s">
        <v>38</v>
      </c>
      <c r="E51" s="225"/>
      <c r="F51" s="225"/>
      <c r="G51" s="225"/>
      <c r="H51" s="225"/>
      <c r="I51" s="225"/>
      <c r="J51" s="225"/>
      <c r="K51" s="225"/>
      <c r="L51" s="225"/>
      <c r="M51" s="225"/>
      <c r="N51" s="226"/>
    </row>
    <row r="52" spans="2:14" s="44" customFormat="1" ht="18" customHeight="1" x14ac:dyDescent="0.45">
      <c r="B52" s="48">
        <v>2</v>
      </c>
      <c r="C52" s="48" t="s">
        <v>39</v>
      </c>
      <c r="D52" s="224" t="s">
        <v>40</v>
      </c>
      <c r="E52" s="225"/>
      <c r="F52" s="225"/>
      <c r="G52" s="225"/>
      <c r="H52" s="225"/>
      <c r="I52" s="225"/>
      <c r="J52" s="225"/>
      <c r="K52" s="225"/>
      <c r="L52" s="225"/>
      <c r="M52" s="225"/>
      <c r="N52" s="226"/>
    </row>
    <row r="53" spans="2:14" s="44" customFormat="1" ht="18" customHeight="1" x14ac:dyDescent="0.45">
      <c r="B53" s="48">
        <v>3</v>
      </c>
      <c r="C53" s="48" t="s">
        <v>41</v>
      </c>
      <c r="D53" s="224" t="s">
        <v>42</v>
      </c>
      <c r="E53" s="225"/>
      <c r="F53" s="225"/>
      <c r="G53" s="225"/>
      <c r="H53" s="225"/>
      <c r="I53" s="225"/>
      <c r="J53" s="225"/>
      <c r="K53" s="225"/>
      <c r="L53" s="225"/>
      <c r="M53" s="225"/>
      <c r="N53" s="226"/>
    </row>
    <row r="54" spans="2:14" s="44" customFormat="1" ht="18" customHeight="1" x14ac:dyDescent="0.45">
      <c r="B54" s="48">
        <v>4</v>
      </c>
      <c r="C54" s="48" t="s">
        <v>43</v>
      </c>
      <c r="D54" s="224" t="s">
        <v>44</v>
      </c>
      <c r="E54" s="225"/>
      <c r="F54" s="225"/>
      <c r="G54" s="225"/>
      <c r="H54" s="225"/>
      <c r="I54" s="225"/>
      <c r="J54" s="225"/>
      <c r="K54" s="225"/>
      <c r="L54" s="225"/>
      <c r="M54" s="225"/>
      <c r="N54" s="226"/>
    </row>
    <row r="55" spans="2:14" s="44" customFormat="1" ht="24.75" customHeight="1" x14ac:dyDescent="0.45">
      <c r="B55" s="48">
        <v>5</v>
      </c>
      <c r="C55" s="49" t="s">
        <v>45</v>
      </c>
      <c r="D55" s="224" t="s">
        <v>46</v>
      </c>
      <c r="E55" s="225"/>
      <c r="F55" s="225"/>
      <c r="G55" s="225"/>
      <c r="H55" s="225"/>
      <c r="I55" s="225"/>
      <c r="J55" s="225"/>
      <c r="K55" s="225"/>
      <c r="L55" s="225"/>
      <c r="M55" s="225"/>
      <c r="N55" s="226"/>
    </row>
    <row r="56" spans="2:14" s="44" customFormat="1" ht="24.75" customHeight="1" x14ac:dyDescent="0.45">
      <c r="B56" s="48">
        <v>6</v>
      </c>
      <c r="C56" s="48" t="s">
        <v>47</v>
      </c>
      <c r="D56" s="224" t="s">
        <v>48</v>
      </c>
      <c r="E56" s="225"/>
      <c r="F56" s="225"/>
      <c r="G56" s="225"/>
      <c r="H56" s="225"/>
      <c r="I56" s="225"/>
      <c r="J56" s="225"/>
      <c r="K56" s="225"/>
      <c r="L56" s="225"/>
      <c r="M56" s="225"/>
      <c r="N56" s="226"/>
    </row>
    <row r="57" spans="2:14" s="44" customFormat="1" ht="28.5" customHeight="1" x14ac:dyDescent="0.45">
      <c r="B57" s="50">
        <v>7</v>
      </c>
      <c r="C57" s="50" t="s">
        <v>49</v>
      </c>
      <c r="D57" s="224" t="s">
        <v>50</v>
      </c>
      <c r="E57" s="225"/>
      <c r="F57" s="225"/>
      <c r="G57" s="225"/>
      <c r="H57" s="225"/>
      <c r="I57" s="225"/>
      <c r="J57" s="225"/>
      <c r="K57" s="225"/>
      <c r="L57" s="225"/>
      <c r="M57" s="225"/>
      <c r="N57" s="226"/>
    </row>
    <row r="58" spans="2:14" s="44" customFormat="1" ht="18.75" customHeight="1" x14ac:dyDescent="0.45">
      <c r="B58" s="50">
        <v>8</v>
      </c>
      <c r="C58" s="50" t="s">
        <v>51</v>
      </c>
      <c r="D58" s="224" t="s">
        <v>52</v>
      </c>
      <c r="E58" s="225"/>
      <c r="F58" s="225"/>
      <c r="G58" s="225"/>
      <c r="H58" s="225"/>
      <c r="I58" s="225"/>
      <c r="J58" s="225"/>
      <c r="K58" s="225"/>
      <c r="L58" s="225"/>
      <c r="M58" s="225"/>
      <c r="N58" s="226"/>
    </row>
    <row r="59" spans="2:14" ht="18.75" customHeight="1" x14ac:dyDescent="0.4"/>
  </sheetData>
  <mergeCells count="83">
    <mergeCell ref="J7:K7"/>
    <mergeCell ref="L7:L8"/>
    <mergeCell ref="M7:M8"/>
    <mergeCell ref="N7:N8"/>
    <mergeCell ref="O7:O8"/>
    <mergeCell ref="D56:N56"/>
    <mergeCell ref="D57:N57"/>
    <mergeCell ref="D58:N58"/>
    <mergeCell ref="B7:B8"/>
    <mergeCell ref="C7:C8"/>
    <mergeCell ref="D7:E8"/>
    <mergeCell ref="F7:F8"/>
    <mergeCell ref="G7:G8"/>
    <mergeCell ref="H7:H8"/>
    <mergeCell ref="I7:I8"/>
    <mergeCell ref="D50:N50"/>
    <mergeCell ref="D51:N51"/>
    <mergeCell ref="D52:N52"/>
    <mergeCell ref="D53:N53"/>
    <mergeCell ref="D54:N54"/>
    <mergeCell ref="D55:N55"/>
    <mergeCell ref="B46:C46"/>
    <mergeCell ref="I46:J46"/>
    <mergeCell ref="L46:M46"/>
    <mergeCell ref="B47:C47"/>
    <mergeCell ref="I47:J47"/>
    <mergeCell ref="L47:M47"/>
    <mergeCell ref="B44:C44"/>
    <mergeCell ref="I44:J44"/>
    <mergeCell ref="L44:M44"/>
    <mergeCell ref="B45:C45"/>
    <mergeCell ref="I45:J45"/>
    <mergeCell ref="L45:M45"/>
    <mergeCell ref="B42:C42"/>
    <mergeCell ref="I42:J42"/>
    <mergeCell ref="L42:M42"/>
    <mergeCell ref="B43:C43"/>
    <mergeCell ref="I43:J43"/>
    <mergeCell ref="L43:M43"/>
    <mergeCell ref="B40:C40"/>
    <mergeCell ref="I40:J40"/>
    <mergeCell ref="L40:M40"/>
    <mergeCell ref="B41:C41"/>
    <mergeCell ref="I41:J41"/>
    <mergeCell ref="L41:M41"/>
    <mergeCell ref="L37:M37"/>
    <mergeCell ref="B38:C38"/>
    <mergeCell ref="I38:J38"/>
    <mergeCell ref="L38:M38"/>
    <mergeCell ref="B39:C39"/>
    <mergeCell ref="I39:J39"/>
    <mergeCell ref="L39:M39"/>
    <mergeCell ref="I36:J37"/>
    <mergeCell ref="D30:E30"/>
    <mergeCell ref="B32:F32"/>
    <mergeCell ref="D35:E35"/>
    <mergeCell ref="B36:C37"/>
    <mergeCell ref="D36:E36"/>
    <mergeCell ref="D27:E27"/>
    <mergeCell ref="D28:E28"/>
    <mergeCell ref="D29:E29"/>
    <mergeCell ref="D21:E21"/>
    <mergeCell ref="D22:E22"/>
    <mergeCell ref="D23:E23"/>
    <mergeCell ref="D24:E24"/>
    <mergeCell ref="D25:E25"/>
    <mergeCell ref="D26:E26"/>
    <mergeCell ref="B4:O4"/>
    <mergeCell ref="B5:O5"/>
    <mergeCell ref="B6:O6"/>
    <mergeCell ref="M3:O3"/>
    <mergeCell ref="D20:E20"/>
    <mergeCell ref="D9:E9"/>
    <mergeCell ref="D10:E10"/>
    <mergeCell ref="D11:E11"/>
    <mergeCell ref="D12:E12"/>
    <mergeCell ref="D13:E13"/>
    <mergeCell ref="D14:E14"/>
    <mergeCell ref="D15:E15"/>
    <mergeCell ref="D16:E16"/>
    <mergeCell ref="D17:E17"/>
    <mergeCell ref="D18:E18"/>
    <mergeCell ref="D19:E19"/>
  </mergeCells>
  <phoneticPr fontId="3"/>
  <dataValidations count="3">
    <dataValidation type="list" allowBlank="1" showInputMessage="1" showErrorMessage="1" sqref="F9:F30" xr:uid="{6DAF93F9-1DCF-41F0-A82A-FC3464C0982A}">
      <formula1>Ｉ.金銭出納簿の区分</formula1>
    </dataValidation>
    <dataValidation type="list" allowBlank="1" showInputMessage="1" showErrorMessage="1" sqref="O9:O31" xr:uid="{5B61CE1F-24D8-4D3D-B755-37DA8281D08D}">
      <formula1>"○,　"</formula1>
    </dataValidation>
    <dataValidation imeMode="off" allowBlank="1" showInputMessage="1" showErrorMessage="1" sqref="L9:M31 G9:H31 B9:B31" xr:uid="{C84DC2BF-89B0-49B4-BC26-07D8AA12BB42}"/>
  </dataValidations>
  <printOptions horizontalCentered="1"/>
  <pageMargins left="0.59055118110236227" right="0.59055118110236227" top="0.6692913385826772" bottom="0.59055118110236227" header="0.51181102362204722" footer="0.51181102362204722"/>
  <pageSetup paperSize="9" scale="82"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6EF4A9-7ED1-472D-8EE8-EF94738C972C}">
          <x14:formula1>
            <xm:f>【選択肢】!$J$3:$J$11</xm:f>
          </x14:formula1>
          <xm:sqref>C9:C30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U74"/>
  <sheetViews>
    <sheetView view="pageBreakPreview" topLeftCell="U36" zoomScale="70" zoomScaleNormal="98" zoomScaleSheetLayoutView="70" workbookViewId="0">
      <selection activeCell="O58" sqref="O58"/>
    </sheetView>
  </sheetViews>
  <sheetFormatPr defaultColWidth="9" defaultRowHeight="16.5" outlineLevelCol="1" x14ac:dyDescent="0.15"/>
  <cols>
    <col min="1" max="1" width="7.375" style="55" hidden="1" customWidth="1" outlineLevel="1"/>
    <col min="2" max="2" width="9.375" style="55" hidden="1" customWidth="1" outlineLevel="1"/>
    <col min="3" max="3" width="9.25" style="55" hidden="1" customWidth="1" outlineLevel="1"/>
    <col min="4" max="5" width="24.625" style="55" hidden="1" customWidth="1" outlineLevel="1"/>
    <col min="6" max="6" width="9.375" style="55" hidden="1" customWidth="1" outlineLevel="1"/>
    <col min="7" max="7" width="8.125" style="55" hidden="1" customWidth="1" outlineLevel="1"/>
    <col min="8" max="8" width="29" style="55" hidden="1" customWidth="1" outlineLevel="1"/>
    <col min="9" max="9" width="10.875" style="55" hidden="1" customWidth="1" outlineLevel="1"/>
    <col min="10" max="10" width="19.125" style="55" hidden="1" customWidth="1" outlineLevel="1"/>
    <col min="11" max="11" width="5.875" style="101" hidden="1" customWidth="1" outlineLevel="1"/>
    <col min="12" max="12" width="11.375" style="101" hidden="1" customWidth="1" outlineLevel="1"/>
    <col min="13" max="13" width="17.875" style="101" hidden="1" customWidth="1" outlineLevel="1"/>
    <col min="14" max="14" width="21.875" style="101" hidden="1" customWidth="1" outlineLevel="1"/>
    <col min="15" max="15" width="48.25" style="101" hidden="1" customWidth="1" outlineLevel="1"/>
    <col min="16" max="16" width="9" style="55" hidden="1" customWidth="1" outlineLevel="1"/>
    <col min="17" max="17" width="36" style="55" hidden="1" customWidth="1" outlineLevel="1"/>
    <col min="18" max="18" width="33" style="55" hidden="1" customWidth="1" outlineLevel="1"/>
    <col min="19" max="19" width="31.75" style="55" hidden="1" customWidth="1" outlineLevel="1"/>
    <col min="20" max="20" width="64.25" style="55" hidden="1" customWidth="1" outlineLevel="1"/>
    <col min="21" max="21" width="9" style="55" collapsed="1"/>
    <col min="22" max="16384" width="9" style="55"/>
  </cols>
  <sheetData>
    <row r="1" spans="1:20" ht="42.75" customHeight="1" x14ac:dyDescent="0.15">
      <c r="A1" s="250"/>
      <c r="B1" s="250"/>
      <c r="C1" s="250"/>
      <c r="D1" s="250"/>
      <c r="E1" s="250"/>
      <c r="F1" s="250"/>
      <c r="G1" s="250"/>
      <c r="H1" s="250"/>
      <c r="I1" s="250"/>
      <c r="J1" s="250"/>
      <c r="K1" s="251" t="s">
        <v>53</v>
      </c>
      <c r="L1" s="252"/>
      <c r="M1" s="252"/>
      <c r="N1" s="252"/>
      <c r="O1" s="253"/>
      <c r="P1" s="254" t="s">
        <v>54</v>
      </c>
      <c r="Q1" s="256" t="s">
        <v>55</v>
      </c>
      <c r="R1" s="52" t="s">
        <v>56</v>
      </c>
      <c r="S1" s="53"/>
      <c r="T1" s="54"/>
    </row>
    <row r="2" spans="1:20" ht="33" x14ac:dyDescent="0.15">
      <c r="A2" s="56" t="s">
        <v>57</v>
      </c>
      <c r="B2" s="57" t="s">
        <v>58</v>
      </c>
      <c r="C2" s="56" t="s">
        <v>59</v>
      </c>
      <c r="D2" s="57" t="s">
        <v>60</v>
      </c>
      <c r="E2" s="58" t="s">
        <v>61</v>
      </c>
      <c r="F2" s="58" t="s">
        <v>62</v>
      </c>
      <c r="G2" s="56" t="s">
        <v>63</v>
      </c>
      <c r="H2" s="56" t="s">
        <v>64</v>
      </c>
      <c r="I2" s="59" t="s">
        <v>65</v>
      </c>
      <c r="J2" s="57" t="s">
        <v>66</v>
      </c>
      <c r="K2" s="60" t="s">
        <v>67</v>
      </c>
      <c r="L2" s="61" t="s">
        <v>68</v>
      </c>
      <c r="M2" s="257" t="s">
        <v>69</v>
      </c>
      <c r="N2" s="258"/>
      <c r="O2" s="61" t="s">
        <v>70</v>
      </c>
      <c r="P2" s="255"/>
      <c r="Q2" s="256"/>
      <c r="R2" s="247" t="s">
        <v>71</v>
      </c>
      <c r="S2" s="248"/>
      <c r="T2" s="249"/>
    </row>
    <row r="3" spans="1:20" ht="18" customHeight="1" x14ac:dyDescent="0.15">
      <c r="A3" s="62" t="s">
        <v>72</v>
      </c>
      <c r="B3" s="63" t="s">
        <v>73</v>
      </c>
      <c r="C3" s="64" t="s">
        <v>73</v>
      </c>
      <c r="D3" s="63" t="s">
        <v>74</v>
      </c>
      <c r="E3" s="62" t="s">
        <v>75</v>
      </c>
      <c r="F3" s="64" t="s">
        <v>76</v>
      </c>
      <c r="G3" s="62" t="s">
        <v>77</v>
      </c>
      <c r="H3" s="62" t="s">
        <v>78</v>
      </c>
      <c r="I3" s="65">
        <v>1</v>
      </c>
      <c r="J3" s="63" t="s">
        <v>23</v>
      </c>
      <c r="K3" s="66">
        <v>200</v>
      </c>
      <c r="L3" s="67" t="s">
        <v>79</v>
      </c>
      <c r="M3" s="67" t="s">
        <v>80</v>
      </c>
      <c r="N3" s="67" t="s">
        <v>80</v>
      </c>
      <c r="O3" s="67" t="s">
        <v>81</v>
      </c>
      <c r="P3" s="68"/>
      <c r="R3" s="265" t="s">
        <v>82</v>
      </c>
      <c r="S3" s="266"/>
      <c r="T3" s="267"/>
    </row>
    <row r="4" spans="1:20" ht="18" customHeight="1" x14ac:dyDescent="0.15">
      <c r="A4" s="69" t="s">
        <v>83</v>
      </c>
      <c r="B4" s="70"/>
      <c r="C4" s="71" t="s">
        <v>84</v>
      </c>
      <c r="D4" s="72" t="s">
        <v>85</v>
      </c>
      <c r="E4" s="71" t="s">
        <v>86</v>
      </c>
      <c r="F4" s="71" t="s">
        <v>87</v>
      </c>
      <c r="G4" s="73" t="s">
        <v>88</v>
      </c>
      <c r="H4" s="71" t="s">
        <v>89</v>
      </c>
      <c r="I4" s="74">
        <v>2</v>
      </c>
      <c r="J4" s="72" t="s">
        <v>24</v>
      </c>
      <c r="K4" s="66">
        <v>300</v>
      </c>
      <c r="L4" s="67" t="s">
        <v>90</v>
      </c>
      <c r="M4" s="67" t="s">
        <v>91</v>
      </c>
      <c r="N4" s="67" t="s">
        <v>91</v>
      </c>
      <c r="O4" s="67" t="s">
        <v>92</v>
      </c>
      <c r="P4" s="68"/>
      <c r="R4" s="247" t="s">
        <v>93</v>
      </c>
      <c r="S4" s="248"/>
      <c r="T4" s="249"/>
    </row>
    <row r="5" spans="1:20" ht="18" customHeight="1" x14ac:dyDescent="0.15">
      <c r="C5" s="69" t="s">
        <v>94</v>
      </c>
      <c r="D5" s="72" t="s">
        <v>95</v>
      </c>
      <c r="E5" s="71" t="s">
        <v>96</v>
      </c>
      <c r="F5" s="75" t="s">
        <v>97</v>
      </c>
      <c r="G5" s="76"/>
      <c r="H5" s="71" t="s">
        <v>98</v>
      </c>
      <c r="I5" s="135"/>
      <c r="J5" s="72" t="s">
        <v>25</v>
      </c>
      <c r="K5" s="68"/>
      <c r="L5" s="68"/>
      <c r="M5" s="68"/>
      <c r="N5" s="68"/>
      <c r="O5" s="68"/>
      <c r="P5" s="68"/>
      <c r="R5" s="247" t="s">
        <v>99</v>
      </c>
      <c r="S5" s="248"/>
      <c r="T5" s="249"/>
    </row>
    <row r="6" spans="1:20" ht="18" customHeight="1" x14ac:dyDescent="0.15">
      <c r="D6" s="72" t="s">
        <v>100</v>
      </c>
      <c r="E6" s="71" t="s">
        <v>101</v>
      </c>
      <c r="F6" s="77"/>
      <c r="G6" s="78"/>
      <c r="H6" s="71" t="s">
        <v>102</v>
      </c>
      <c r="J6" s="72" t="s">
        <v>26</v>
      </c>
      <c r="K6" s="66">
        <v>1</v>
      </c>
      <c r="L6" s="67" t="s">
        <v>103</v>
      </c>
      <c r="M6" s="67" t="s">
        <v>104</v>
      </c>
      <c r="N6" s="67" t="s">
        <v>105</v>
      </c>
      <c r="O6" s="67" t="s">
        <v>106</v>
      </c>
      <c r="P6" s="79"/>
      <c r="R6" s="80" t="s">
        <v>107</v>
      </c>
      <c r="T6" s="78"/>
    </row>
    <row r="7" spans="1:20" ht="18" customHeight="1" x14ac:dyDescent="0.15">
      <c r="D7" s="81" t="s">
        <v>108</v>
      </c>
      <c r="E7" s="71" t="s">
        <v>109</v>
      </c>
      <c r="F7" s="80"/>
      <c r="G7" s="78"/>
      <c r="H7" s="71" t="s">
        <v>110</v>
      </c>
      <c r="J7" s="72" t="s">
        <v>27</v>
      </c>
      <c r="K7" s="66">
        <v>2</v>
      </c>
      <c r="L7" s="67" t="s">
        <v>103</v>
      </c>
      <c r="M7" s="67" t="s">
        <v>104</v>
      </c>
      <c r="N7" s="67" t="s">
        <v>111</v>
      </c>
      <c r="O7" s="67" t="s">
        <v>112</v>
      </c>
      <c r="P7" s="82"/>
      <c r="R7" s="247" t="s">
        <v>113</v>
      </c>
      <c r="S7" s="248"/>
      <c r="T7" s="249"/>
    </row>
    <row r="8" spans="1:20" ht="18" customHeight="1" x14ac:dyDescent="0.15">
      <c r="E8" s="71" t="s">
        <v>114</v>
      </c>
      <c r="F8" s="80"/>
      <c r="G8" s="78"/>
      <c r="H8" s="71" t="s">
        <v>115</v>
      </c>
      <c r="J8" s="72" t="s">
        <v>28</v>
      </c>
      <c r="K8" s="66">
        <v>3</v>
      </c>
      <c r="L8" s="67" t="s">
        <v>103</v>
      </c>
      <c r="M8" s="67" t="s">
        <v>116</v>
      </c>
      <c r="N8" s="67" t="s">
        <v>116</v>
      </c>
      <c r="O8" s="67" t="s">
        <v>117</v>
      </c>
      <c r="P8" s="82"/>
      <c r="R8" s="247"/>
      <c r="S8" s="248"/>
      <c r="T8" s="249"/>
    </row>
    <row r="9" spans="1:20" ht="18" customHeight="1" x14ac:dyDescent="0.15">
      <c r="E9" s="71" t="s">
        <v>118</v>
      </c>
      <c r="F9" s="80"/>
      <c r="G9" s="78"/>
      <c r="H9" s="71" t="s">
        <v>119</v>
      </c>
      <c r="J9" s="72" t="s">
        <v>29</v>
      </c>
      <c r="K9" s="66">
        <v>4</v>
      </c>
      <c r="L9" s="67" t="s">
        <v>103</v>
      </c>
      <c r="M9" s="67" t="s">
        <v>120</v>
      </c>
      <c r="N9" s="67" t="s">
        <v>121</v>
      </c>
      <c r="O9" s="67" t="s">
        <v>122</v>
      </c>
      <c r="P9" s="82"/>
      <c r="R9" s="265" t="s">
        <v>123</v>
      </c>
      <c r="S9" s="266"/>
      <c r="T9" s="267"/>
    </row>
    <row r="10" spans="1:20" ht="18" customHeight="1" x14ac:dyDescent="0.15">
      <c r="E10" s="71" t="s">
        <v>124</v>
      </c>
      <c r="F10" s="80"/>
      <c r="G10" s="78"/>
      <c r="H10" s="71" t="s">
        <v>125</v>
      </c>
      <c r="J10" s="81" t="s">
        <v>30</v>
      </c>
      <c r="K10" s="66">
        <v>5</v>
      </c>
      <c r="L10" s="67" t="s">
        <v>103</v>
      </c>
      <c r="M10" s="67" t="s">
        <v>120</v>
      </c>
      <c r="N10" s="67" t="s">
        <v>121</v>
      </c>
      <c r="O10" s="67" t="s">
        <v>126</v>
      </c>
      <c r="P10" s="82"/>
      <c r="R10" s="259" t="s">
        <v>127</v>
      </c>
      <c r="S10" s="260"/>
      <c r="T10" s="261"/>
    </row>
    <row r="11" spans="1:20" ht="18" customHeight="1" x14ac:dyDescent="0.15">
      <c r="E11" s="69" t="s">
        <v>128</v>
      </c>
      <c r="F11" s="80"/>
      <c r="G11" s="78"/>
      <c r="H11" s="71" t="s">
        <v>129</v>
      </c>
      <c r="J11" s="135"/>
      <c r="K11" s="134">
        <v>6</v>
      </c>
      <c r="L11" s="67" t="s">
        <v>103</v>
      </c>
      <c r="M11" s="67" t="s">
        <v>120</v>
      </c>
      <c r="N11" s="67" t="s">
        <v>121</v>
      </c>
      <c r="O11" s="67" t="s">
        <v>130</v>
      </c>
      <c r="P11" s="82"/>
      <c r="R11" s="83" t="s">
        <v>131</v>
      </c>
      <c r="S11" s="84"/>
      <c r="T11" s="85"/>
    </row>
    <row r="12" spans="1:20" ht="18" customHeight="1" x14ac:dyDescent="0.15">
      <c r="H12" s="71" t="s">
        <v>132</v>
      </c>
      <c r="K12" s="66">
        <v>7</v>
      </c>
      <c r="L12" s="67" t="s">
        <v>103</v>
      </c>
      <c r="M12" s="67" t="s">
        <v>120</v>
      </c>
      <c r="N12" s="67" t="s">
        <v>133</v>
      </c>
      <c r="O12" s="67" t="s">
        <v>134</v>
      </c>
      <c r="P12" s="82"/>
      <c r="R12" s="86" t="s">
        <v>135</v>
      </c>
      <c r="S12" s="87"/>
      <c r="T12" s="88"/>
    </row>
    <row r="13" spans="1:20" ht="18" customHeight="1" x14ac:dyDescent="0.15">
      <c r="H13" s="71" t="s">
        <v>136</v>
      </c>
      <c r="K13" s="66">
        <v>8</v>
      </c>
      <c r="L13" s="67" t="s">
        <v>103</v>
      </c>
      <c r="M13" s="67" t="s">
        <v>120</v>
      </c>
      <c r="N13" s="67" t="s">
        <v>133</v>
      </c>
      <c r="O13" s="67" t="s">
        <v>137</v>
      </c>
      <c r="P13" s="82"/>
      <c r="R13" s="86" t="s">
        <v>138</v>
      </c>
      <c r="S13" s="87"/>
      <c r="T13" s="88"/>
    </row>
    <row r="14" spans="1:20" ht="18" customHeight="1" x14ac:dyDescent="0.15">
      <c r="H14" s="71" t="s">
        <v>139</v>
      </c>
      <c r="K14" s="66">
        <v>9</v>
      </c>
      <c r="L14" s="67" t="s">
        <v>103</v>
      </c>
      <c r="M14" s="67" t="s">
        <v>120</v>
      </c>
      <c r="N14" s="67" t="s">
        <v>133</v>
      </c>
      <c r="O14" s="67" t="s">
        <v>140</v>
      </c>
      <c r="P14" s="82"/>
      <c r="R14" s="86" t="s">
        <v>141</v>
      </c>
      <c r="S14" s="87"/>
      <c r="T14" s="88"/>
    </row>
    <row r="15" spans="1:20" ht="18" customHeight="1" x14ac:dyDescent="0.15">
      <c r="H15" s="75" t="s">
        <v>142</v>
      </c>
      <c r="K15" s="66">
        <v>10</v>
      </c>
      <c r="L15" s="67" t="s">
        <v>103</v>
      </c>
      <c r="M15" s="67" t="s">
        <v>120</v>
      </c>
      <c r="N15" s="67" t="s">
        <v>143</v>
      </c>
      <c r="O15" s="67" t="s">
        <v>144</v>
      </c>
      <c r="P15" s="82"/>
      <c r="R15" s="86" t="s">
        <v>145</v>
      </c>
      <c r="S15" s="87"/>
      <c r="T15" s="88"/>
    </row>
    <row r="16" spans="1:20" ht="18" customHeight="1" x14ac:dyDescent="0.15">
      <c r="K16" s="66">
        <v>11</v>
      </c>
      <c r="L16" s="67" t="s">
        <v>103</v>
      </c>
      <c r="M16" s="67" t="s">
        <v>120</v>
      </c>
      <c r="N16" s="67" t="s">
        <v>143</v>
      </c>
      <c r="O16" s="67" t="s">
        <v>146</v>
      </c>
      <c r="P16" s="82"/>
      <c r="R16" s="89"/>
      <c r="S16" s="90"/>
      <c r="T16" s="91"/>
    </row>
    <row r="17" spans="11:20" ht="18" customHeight="1" x14ac:dyDescent="0.15">
      <c r="K17" s="66">
        <v>12</v>
      </c>
      <c r="L17" s="67" t="s">
        <v>103</v>
      </c>
      <c r="M17" s="67" t="s">
        <v>120</v>
      </c>
      <c r="N17" s="67" t="s">
        <v>143</v>
      </c>
      <c r="O17" s="67" t="s">
        <v>147</v>
      </c>
      <c r="P17" s="82"/>
      <c r="R17" s="89" t="s">
        <v>148</v>
      </c>
      <c r="T17" s="78"/>
    </row>
    <row r="18" spans="11:20" ht="18" customHeight="1" x14ac:dyDescent="0.15">
      <c r="K18" s="66">
        <v>13</v>
      </c>
      <c r="L18" s="67" t="s">
        <v>103</v>
      </c>
      <c r="M18" s="67" t="s">
        <v>120</v>
      </c>
      <c r="N18" s="67" t="s">
        <v>149</v>
      </c>
      <c r="O18" s="67" t="s">
        <v>150</v>
      </c>
      <c r="P18" s="82"/>
      <c r="R18" s="83" t="s">
        <v>151</v>
      </c>
      <c r="S18" s="90"/>
      <c r="T18" s="91"/>
    </row>
    <row r="19" spans="11:20" ht="18" customHeight="1" x14ac:dyDescent="0.15">
      <c r="K19" s="66">
        <v>14</v>
      </c>
      <c r="L19" s="67" t="s">
        <v>103</v>
      </c>
      <c r="M19" s="67" t="s">
        <v>120</v>
      </c>
      <c r="N19" s="67" t="s">
        <v>149</v>
      </c>
      <c r="O19" s="67" t="s">
        <v>152</v>
      </c>
      <c r="P19" s="82"/>
      <c r="R19" s="86" t="s">
        <v>153</v>
      </c>
      <c r="S19" s="90"/>
      <c r="T19" s="91"/>
    </row>
    <row r="20" spans="11:20" ht="18" customHeight="1" x14ac:dyDescent="0.15">
      <c r="K20" s="66">
        <v>15</v>
      </c>
      <c r="L20" s="67" t="s">
        <v>103</v>
      </c>
      <c r="M20" s="67" t="s">
        <v>120</v>
      </c>
      <c r="N20" s="67" t="s">
        <v>149</v>
      </c>
      <c r="O20" s="67" t="s">
        <v>154</v>
      </c>
      <c r="P20" s="82"/>
      <c r="R20" s="86" t="s">
        <v>155</v>
      </c>
      <c r="S20" s="90"/>
      <c r="T20" s="91"/>
    </row>
    <row r="21" spans="11:20" ht="18" customHeight="1" x14ac:dyDescent="0.15">
      <c r="K21" s="66">
        <v>16</v>
      </c>
      <c r="L21" s="67" t="s">
        <v>103</v>
      </c>
      <c r="M21" s="67" t="s">
        <v>120</v>
      </c>
      <c r="N21" s="67" t="s">
        <v>156</v>
      </c>
      <c r="O21" s="67" t="s">
        <v>157</v>
      </c>
      <c r="P21" s="82"/>
      <c r="R21" s="86" t="s">
        <v>158</v>
      </c>
      <c r="S21" s="90"/>
      <c r="T21" s="91"/>
    </row>
    <row r="22" spans="11:20" ht="18" customHeight="1" x14ac:dyDescent="0.15">
      <c r="K22" s="66">
        <v>17</v>
      </c>
      <c r="L22" s="67" t="s">
        <v>103</v>
      </c>
      <c r="M22" s="67" t="s">
        <v>159</v>
      </c>
      <c r="N22" s="67" t="s">
        <v>159</v>
      </c>
      <c r="O22" s="67" t="s">
        <v>160</v>
      </c>
      <c r="P22" s="82"/>
      <c r="R22" s="86" t="s">
        <v>161</v>
      </c>
      <c r="S22" s="90"/>
      <c r="T22" s="91"/>
    </row>
    <row r="23" spans="11:20" ht="18" customHeight="1" x14ac:dyDescent="0.15">
      <c r="K23" s="66">
        <v>18</v>
      </c>
      <c r="L23" s="67" t="s">
        <v>103</v>
      </c>
      <c r="M23" s="67" t="s">
        <v>159</v>
      </c>
      <c r="N23" s="67" t="s">
        <v>159</v>
      </c>
      <c r="O23" s="67" t="s">
        <v>162</v>
      </c>
      <c r="P23" s="82"/>
      <c r="R23" s="86" t="s">
        <v>163</v>
      </c>
      <c r="S23" s="90"/>
      <c r="T23" s="91"/>
    </row>
    <row r="24" spans="11:20" ht="18" customHeight="1" x14ac:dyDescent="0.15">
      <c r="K24" s="66">
        <v>19</v>
      </c>
      <c r="L24" s="67" t="s">
        <v>103</v>
      </c>
      <c r="M24" s="67" t="s">
        <v>159</v>
      </c>
      <c r="N24" s="67" t="s">
        <v>159</v>
      </c>
      <c r="O24" s="67" t="s">
        <v>164</v>
      </c>
      <c r="P24" s="82"/>
      <c r="R24" s="86" t="s">
        <v>165</v>
      </c>
      <c r="S24" s="90"/>
      <c r="T24" s="91"/>
    </row>
    <row r="25" spans="11:20" ht="18" customHeight="1" x14ac:dyDescent="0.15">
      <c r="K25" s="66">
        <v>20</v>
      </c>
      <c r="L25" s="67" t="s">
        <v>103</v>
      </c>
      <c r="M25" s="67" t="s">
        <v>159</v>
      </c>
      <c r="N25" s="67" t="s">
        <v>159</v>
      </c>
      <c r="O25" s="67" t="s">
        <v>166</v>
      </c>
      <c r="P25" s="82"/>
      <c r="R25" s="86"/>
      <c r="S25" s="90"/>
      <c r="T25" s="91"/>
    </row>
    <row r="26" spans="11:20" ht="18" customHeight="1" x14ac:dyDescent="0.15">
      <c r="K26" s="66">
        <v>21</v>
      </c>
      <c r="L26" s="67" t="s">
        <v>103</v>
      </c>
      <c r="M26" s="67" t="s">
        <v>159</v>
      </c>
      <c r="N26" s="67" t="s">
        <v>159</v>
      </c>
      <c r="O26" s="67" t="s">
        <v>167</v>
      </c>
      <c r="P26" s="82"/>
      <c r="R26" s="83" t="s">
        <v>168</v>
      </c>
      <c r="S26" s="90"/>
      <c r="T26" s="91"/>
    </row>
    <row r="27" spans="11:20" ht="18" customHeight="1" x14ac:dyDescent="0.15">
      <c r="K27" s="66">
        <v>22</v>
      </c>
      <c r="L27" s="67" t="s">
        <v>103</v>
      </c>
      <c r="M27" s="67" t="s">
        <v>159</v>
      </c>
      <c r="N27" s="67" t="s">
        <v>159</v>
      </c>
      <c r="O27" s="67" t="s">
        <v>169</v>
      </c>
      <c r="P27" s="82"/>
      <c r="R27" s="86" t="s">
        <v>170</v>
      </c>
      <c r="S27" s="90"/>
      <c r="T27" s="91"/>
    </row>
    <row r="28" spans="11:20" ht="18" customHeight="1" x14ac:dyDescent="0.15">
      <c r="K28" s="66">
        <v>23</v>
      </c>
      <c r="L28" s="67" t="s">
        <v>103</v>
      </c>
      <c r="M28" s="67" t="s">
        <v>159</v>
      </c>
      <c r="N28" s="67" t="s">
        <v>159</v>
      </c>
      <c r="O28" s="67" t="s">
        <v>171</v>
      </c>
      <c r="P28" s="82"/>
      <c r="R28" s="86" t="s">
        <v>172</v>
      </c>
      <c r="S28" s="90"/>
      <c r="T28" s="91"/>
    </row>
    <row r="29" spans="11:20" ht="18" customHeight="1" x14ac:dyDescent="0.15">
      <c r="K29" s="66">
        <v>24</v>
      </c>
      <c r="L29" s="67" t="s">
        <v>173</v>
      </c>
      <c r="M29" s="67" t="s">
        <v>174</v>
      </c>
      <c r="N29" s="67" t="s">
        <v>175</v>
      </c>
      <c r="O29" s="67" t="s">
        <v>176</v>
      </c>
      <c r="P29" s="82"/>
      <c r="R29" s="80"/>
      <c r="T29" s="78"/>
    </row>
    <row r="30" spans="11:20" ht="18" customHeight="1" x14ac:dyDescent="0.15">
      <c r="K30" s="66">
        <v>25</v>
      </c>
      <c r="L30" s="67" t="s">
        <v>173</v>
      </c>
      <c r="M30" s="67" t="s">
        <v>174</v>
      </c>
      <c r="N30" s="67" t="s">
        <v>175</v>
      </c>
      <c r="O30" s="67" t="s">
        <v>177</v>
      </c>
      <c r="P30" s="82"/>
      <c r="R30" s="89" t="s">
        <v>178</v>
      </c>
      <c r="S30" s="90"/>
      <c r="T30" s="91"/>
    </row>
    <row r="31" spans="11:20" ht="18" customHeight="1" x14ac:dyDescent="0.15">
      <c r="K31" s="66">
        <v>26</v>
      </c>
      <c r="L31" s="67" t="s">
        <v>173</v>
      </c>
      <c r="M31" s="67" t="s">
        <v>174</v>
      </c>
      <c r="N31" s="67" t="s">
        <v>175</v>
      </c>
      <c r="O31" s="67" t="s">
        <v>179</v>
      </c>
      <c r="P31" s="82"/>
      <c r="R31" s="262" t="s">
        <v>180</v>
      </c>
      <c r="S31" s="263"/>
      <c r="T31" s="264"/>
    </row>
    <row r="32" spans="11:20" ht="18" customHeight="1" x14ac:dyDescent="0.15">
      <c r="K32" s="66">
        <v>27</v>
      </c>
      <c r="L32" s="67" t="s">
        <v>173</v>
      </c>
      <c r="M32" s="67" t="s">
        <v>174</v>
      </c>
      <c r="N32" s="67" t="s">
        <v>175</v>
      </c>
      <c r="O32" s="67" t="s">
        <v>181</v>
      </c>
      <c r="P32" s="82"/>
      <c r="R32" s="86" t="s">
        <v>182</v>
      </c>
      <c r="S32" s="90"/>
      <c r="T32" s="91"/>
    </row>
    <row r="33" spans="11:20" ht="18" customHeight="1" x14ac:dyDescent="0.15">
      <c r="K33" s="66">
        <v>28</v>
      </c>
      <c r="L33" s="67" t="s">
        <v>173</v>
      </c>
      <c r="M33" s="67" t="s">
        <v>174</v>
      </c>
      <c r="N33" s="67" t="s">
        <v>111</v>
      </c>
      <c r="O33" s="67" t="s">
        <v>183</v>
      </c>
      <c r="P33" s="82"/>
      <c r="R33" s="86" t="s">
        <v>184</v>
      </c>
      <c r="S33" s="90"/>
      <c r="T33" s="91"/>
    </row>
    <row r="34" spans="11:20" ht="18" customHeight="1" x14ac:dyDescent="0.15">
      <c r="K34" s="66">
        <v>29</v>
      </c>
      <c r="L34" s="67" t="s">
        <v>173</v>
      </c>
      <c r="M34" s="67" t="s">
        <v>185</v>
      </c>
      <c r="N34" s="67" t="s">
        <v>116</v>
      </c>
      <c r="O34" s="67" t="s">
        <v>186</v>
      </c>
      <c r="P34" s="82"/>
      <c r="R34" s="92" t="s">
        <v>145</v>
      </c>
      <c r="S34" s="93"/>
      <c r="T34" s="94"/>
    </row>
    <row r="35" spans="11:20" ht="18" customHeight="1" x14ac:dyDescent="0.15">
      <c r="K35" s="66">
        <v>30</v>
      </c>
      <c r="L35" s="67" t="s">
        <v>173</v>
      </c>
      <c r="M35" s="67" t="s">
        <v>120</v>
      </c>
      <c r="N35" s="67" t="s">
        <v>121</v>
      </c>
      <c r="O35" s="67" t="s">
        <v>187</v>
      </c>
      <c r="P35" s="82"/>
    </row>
    <row r="36" spans="11:20" ht="18" customHeight="1" x14ac:dyDescent="0.15">
      <c r="K36" s="66">
        <v>31</v>
      </c>
      <c r="L36" s="67" t="s">
        <v>173</v>
      </c>
      <c r="M36" s="67" t="s">
        <v>120</v>
      </c>
      <c r="N36" s="67" t="s">
        <v>133</v>
      </c>
      <c r="O36" s="67" t="s">
        <v>188</v>
      </c>
      <c r="P36" s="82"/>
    </row>
    <row r="37" spans="11:20" ht="18" customHeight="1" x14ac:dyDescent="0.15">
      <c r="K37" s="66">
        <v>32</v>
      </c>
      <c r="L37" s="67" t="s">
        <v>173</v>
      </c>
      <c r="M37" s="67" t="s">
        <v>120</v>
      </c>
      <c r="N37" s="67" t="s">
        <v>143</v>
      </c>
      <c r="O37" s="67" t="s">
        <v>189</v>
      </c>
      <c r="P37" s="82"/>
    </row>
    <row r="38" spans="11:20" ht="18" customHeight="1" x14ac:dyDescent="0.15">
      <c r="K38" s="66">
        <v>33</v>
      </c>
      <c r="L38" s="67" t="s">
        <v>173</v>
      </c>
      <c r="M38" s="67" t="s">
        <v>120</v>
      </c>
      <c r="N38" s="67" t="s">
        <v>149</v>
      </c>
      <c r="O38" s="67" t="s">
        <v>190</v>
      </c>
      <c r="P38" s="82"/>
    </row>
    <row r="39" spans="11:20" ht="18" customHeight="1" x14ac:dyDescent="0.15">
      <c r="K39" s="66">
        <v>34</v>
      </c>
      <c r="L39" s="67" t="s">
        <v>173</v>
      </c>
      <c r="M39" s="67" t="s">
        <v>111</v>
      </c>
      <c r="N39" s="67" t="s">
        <v>191</v>
      </c>
      <c r="O39" s="67" t="s">
        <v>192</v>
      </c>
      <c r="P39" s="82"/>
    </row>
    <row r="40" spans="11:20" ht="18" customHeight="1" x14ac:dyDescent="0.15">
      <c r="K40" s="66">
        <v>35</v>
      </c>
      <c r="L40" s="67" t="s">
        <v>173</v>
      </c>
      <c r="M40" s="67" t="s">
        <v>111</v>
      </c>
      <c r="N40" s="67" t="s">
        <v>193</v>
      </c>
      <c r="O40" s="67" t="s">
        <v>194</v>
      </c>
      <c r="P40" s="82"/>
    </row>
    <row r="41" spans="11:20" ht="18" customHeight="1" x14ac:dyDescent="0.15">
      <c r="K41" s="66">
        <v>36</v>
      </c>
      <c r="L41" s="67" t="s">
        <v>173</v>
      </c>
      <c r="M41" s="67" t="s">
        <v>111</v>
      </c>
      <c r="N41" s="67" t="s">
        <v>195</v>
      </c>
      <c r="O41" s="67" t="s">
        <v>196</v>
      </c>
      <c r="P41" s="82"/>
    </row>
    <row r="42" spans="11:20" ht="18" customHeight="1" x14ac:dyDescent="0.15">
      <c r="K42" s="66">
        <v>37</v>
      </c>
      <c r="L42" s="67" t="s">
        <v>173</v>
      </c>
      <c r="M42" s="67" t="s">
        <v>111</v>
      </c>
      <c r="N42" s="67" t="s">
        <v>197</v>
      </c>
      <c r="O42" s="67" t="s">
        <v>198</v>
      </c>
      <c r="P42" s="82"/>
      <c r="Q42" s="95" t="s">
        <v>199</v>
      </c>
    </row>
    <row r="43" spans="11:20" ht="18" customHeight="1" x14ac:dyDescent="0.15">
      <c r="K43" s="66">
        <v>38</v>
      </c>
      <c r="L43" s="67" t="s">
        <v>173</v>
      </c>
      <c r="M43" s="67" t="s">
        <v>111</v>
      </c>
      <c r="N43" s="67" t="s">
        <v>200</v>
      </c>
      <c r="O43" s="96" t="s">
        <v>201</v>
      </c>
      <c r="P43" s="82"/>
      <c r="Q43" s="97" t="s">
        <v>202</v>
      </c>
      <c r="S43" s="98"/>
    </row>
    <row r="44" spans="11:20" ht="18" customHeight="1" x14ac:dyDescent="0.15">
      <c r="K44" s="66">
        <v>39</v>
      </c>
      <c r="L44" s="67" t="s">
        <v>173</v>
      </c>
      <c r="M44" s="67" t="s">
        <v>120</v>
      </c>
      <c r="N44" s="67" t="s">
        <v>191</v>
      </c>
      <c r="O44" s="99" t="s">
        <v>203</v>
      </c>
      <c r="P44" s="82"/>
      <c r="Q44" s="100" t="s">
        <v>203</v>
      </c>
      <c r="R44" s="101"/>
    </row>
    <row r="45" spans="11:20" ht="18" customHeight="1" x14ac:dyDescent="0.15">
      <c r="K45" s="66">
        <v>40</v>
      </c>
      <c r="L45" s="67" t="s">
        <v>173</v>
      </c>
      <c r="M45" s="67" t="s">
        <v>120</v>
      </c>
      <c r="N45" s="67" t="s">
        <v>191</v>
      </c>
      <c r="O45" s="99" t="s">
        <v>204</v>
      </c>
      <c r="P45" s="82"/>
      <c r="Q45" s="100" t="s">
        <v>204</v>
      </c>
      <c r="R45" s="101"/>
    </row>
    <row r="46" spans="11:20" ht="18" customHeight="1" x14ac:dyDescent="0.15">
      <c r="K46" s="66">
        <v>41</v>
      </c>
      <c r="L46" s="67" t="s">
        <v>173</v>
      </c>
      <c r="M46" s="67" t="s">
        <v>120</v>
      </c>
      <c r="N46" s="67" t="s">
        <v>191</v>
      </c>
      <c r="O46" s="99" t="s">
        <v>205</v>
      </c>
      <c r="P46" s="82"/>
      <c r="Q46" s="100" t="s">
        <v>205</v>
      </c>
      <c r="R46" s="101"/>
    </row>
    <row r="47" spans="11:20" ht="18" customHeight="1" x14ac:dyDescent="0.15">
      <c r="K47" s="66">
        <v>42</v>
      </c>
      <c r="L47" s="67" t="s">
        <v>173</v>
      </c>
      <c r="M47" s="67" t="s">
        <v>120</v>
      </c>
      <c r="N47" s="67" t="s">
        <v>193</v>
      </c>
      <c r="O47" s="99" t="s">
        <v>206</v>
      </c>
      <c r="P47" s="82"/>
      <c r="Q47" s="100" t="s">
        <v>206</v>
      </c>
      <c r="R47" s="101"/>
    </row>
    <row r="48" spans="11:20" ht="18" customHeight="1" x14ac:dyDescent="0.15">
      <c r="K48" s="66">
        <v>43</v>
      </c>
      <c r="L48" s="67" t="s">
        <v>173</v>
      </c>
      <c r="M48" s="67" t="s">
        <v>120</v>
      </c>
      <c r="N48" s="67" t="s">
        <v>193</v>
      </c>
      <c r="O48" s="99" t="s">
        <v>207</v>
      </c>
      <c r="P48" s="82"/>
      <c r="Q48" s="100" t="s">
        <v>207</v>
      </c>
      <c r="R48" s="101"/>
    </row>
    <row r="49" spans="11:20" ht="18" customHeight="1" x14ac:dyDescent="0.15">
      <c r="K49" s="66">
        <v>44</v>
      </c>
      <c r="L49" s="67" t="s">
        <v>173</v>
      </c>
      <c r="M49" s="67" t="s">
        <v>120</v>
      </c>
      <c r="N49" s="67" t="s">
        <v>193</v>
      </c>
      <c r="O49" s="99" t="s">
        <v>208</v>
      </c>
      <c r="P49" s="82"/>
      <c r="Q49" s="100" t="s">
        <v>208</v>
      </c>
      <c r="R49" s="101"/>
    </row>
    <row r="50" spans="11:20" ht="18" customHeight="1" x14ac:dyDescent="0.15">
      <c r="K50" s="66">
        <v>45</v>
      </c>
      <c r="L50" s="67" t="s">
        <v>173</v>
      </c>
      <c r="M50" s="67" t="s">
        <v>120</v>
      </c>
      <c r="N50" s="67" t="s">
        <v>195</v>
      </c>
      <c r="O50" s="99" t="s">
        <v>209</v>
      </c>
      <c r="P50" s="82"/>
      <c r="Q50" s="100" t="s">
        <v>209</v>
      </c>
      <c r="R50" s="101"/>
    </row>
    <row r="51" spans="11:20" ht="18" customHeight="1" x14ac:dyDescent="0.15">
      <c r="K51" s="66">
        <v>46</v>
      </c>
      <c r="L51" s="67" t="s">
        <v>173</v>
      </c>
      <c r="M51" s="67" t="s">
        <v>120</v>
      </c>
      <c r="N51" s="67" t="s">
        <v>195</v>
      </c>
      <c r="O51" s="99" t="s">
        <v>210</v>
      </c>
      <c r="P51" s="82"/>
      <c r="Q51" s="100" t="s">
        <v>210</v>
      </c>
      <c r="R51" s="101"/>
    </row>
    <row r="52" spans="11:20" ht="18" customHeight="1" x14ac:dyDescent="0.15">
      <c r="K52" s="66">
        <v>47</v>
      </c>
      <c r="L52" s="67" t="s">
        <v>173</v>
      </c>
      <c r="M52" s="67" t="s">
        <v>120</v>
      </c>
      <c r="N52" s="67" t="s">
        <v>195</v>
      </c>
      <c r="O52" s="99" t="s">
        <v>211</v>
      </c>
      <c r="P52" s="82"/>
      <c r="Q52" s="100" t="s">
        <v>211</v>
      </c>
      <c r="R52" s="101"/>
    </row>
    <row r="53" spans="11:20" ht="18" customHeight="1" x14ac:dyDescent="0.15">
      <c r="K53" s="66">
        <v>48</v>
      </c>
      <c r="L53" s="67" t="s">
        <v>173</v>
      </c>
      <c r="M53" s="67" t="s">
        <v>120</v>
      </c>
      <c r="N53" s="67" t="s">
        <v>197</v>
      </c>
      <c r="O53" s="99" t="s">
        <v>212</v>
      </c>
      <c r="P53" s="82"/>
      <c r="Q53" s="100" t="s">
        <v>212</v>
      </c>
      <c r="R53" s="101"/>
    </row>
    <row r="54" spans="11:20" ht="18" customHeight="1" x14ac:dyDescent="0.15">
      <c r="K54" s="66">
        <v>49</v>
      </c>
      <c r="L54" s="67" t="s">
        <v>173</v>
      </c>
      <c r="M54" s="67" t="s">
        <v>120</v>
      </c>
      <c r="N54" s="67" t="s">
        <v>197</v>
      </c>
      <c r="O54" s="99" t="s">
        <v>213</v>
      </c>
      <c r="P54" s="82"/>
      <c r="Q54" s="100" t="s">
        <v>213</v>
      </c>
      <c r="R54" s="101"/>
    </row>
    <row r="55" spans="11:20" ht="18" customHeight="1" x14ac:dyDescent="0.15">
      <c r="K55" s="66">
        <v>50</v>
      </c>
      <c r="L55" s="67" t="s">
        <v>173</v>
      </c>
      <c r="M55" s="67" t="s">
        <v>120</v>
      </c>
      <c r="N55" s="67" t="s">
        <v>200</v>
      </c>
      <c r="O55" s="99" t="s">
        <v>214</v>
      </c>
      <c r="P55" s="82"/>
      <c r="Q55" s="100" t="s">
        <v>214</v>
      </c>
      <c r="R55" s="102" t="s">
        <v>199</v>
      </c>
    </row>
    <row r="56" spans="11:20" ht="18" customHeight="1" x14ac:dyDescent="0.15">
      <c r="K56" s="66">
        <v>51</v>
      </c>
      <c r="L56" s="67" t="s">
        <v>173</v>
      </c>
      <c r="M56" s="67" t="s">
        <v>215</v>
      </c>
      <c r="N56" s="67" t="s">
        <v>215</v>
      </c>
      <c r="O56" s="103" t="s">
        <v>216</v>
      </c>
      <c r="P56" s="82"/>
      <c r="Q56" s="104"/>
      <c r="R56" s="61" t="s">
        <v>217</v>
      </c>
      <c r="S56" s="105"/>
      <c r="T56" s="98"/>
    </row>
    <row r="57" spans="11:20" ht="18" customHeight="1" x14ac:dyDescent="0.15">
      <c r="K57" s="66">
        <v>52</v>
      </c>
      <c r="L57" s="67" t="s">
        <v>173</v>
      </c>
      <c r="M57" s="67" t="s">
        <v>218</v>
      </c>
      <c r="N57" s="67" t="s">
        <v>218</v>
      </c>
      <c r="O57" s="67" t="s">
        <v>219</v>
      </c>
      <c r="P57" s="82"/>
      <c r="R57" s="106" t="s">
        <v>220</v>
      </c>
      <c r="S57" s="107"/>
      <c r="T57" s="108"/>
    </row>
    <row r="58" spans="11:20" ht="18" customHeight="1" x14ac:dyDescent="0.15">
      <c r="K58" s="66">
        <v>53</v>
      </c>
      <c r="L58" s="67" t="s">
        <v>173</v>
      </c>
      <c r="M58" s="67" t="s">
        <v>218</v>
      </c>
      <c r="N58" s="67" t="s">
        <v>218</v>
      </c>
      <c r="O58" s="67" t="s">
        <v>259</v>
      </c>
      <c r="P58" s="82"/>
      <c r="R58" s="109" t="s">
        <v>259</v>
      </c>
      <c r="S58" s="107"/>
      <c r="T58" s="108"/>
    </row>
    <row r="59" spans="11:20" ht="18" customHeight="1" x14ac:dyDescent="0.15">
      <c r="K59" s="66">
        <v>54</v>
      </c>
      <c r="L59" s="67" t="s">
        <v>173</v>
      </c>
      <c r="M59" s="67" t="s">
        <v>218</v>
      </c>
      <c r="N59" s="67" t="s">
        <v>218</v>
      </c>
      <c r="O59" s="67" t="s">
        <v>221</v>
      </c>
      <c r="P59" s="82"/>
      <c r="R59" s="109" t="s">
        <v>222</v>
      </c>
      <c r="S59" s="107"/>
      <c r="T59" s="108"/>
    </row>
    <row r="60" spans="11:20" ht="18" customHeight="1" x14ac:dyDescent="0.15">
      <c r="K60" s="66">
        <v>55</v>
      </c>
      <c r="L60" s="67" t="s">
        <v>173</v>
      </c>
      <c r="M60" s="67" t="s">
        <v>218</v>
      </c>
      <c r="N60" s="67" t="s">
        <v>218</v>
      </c>
      <c r="O60" s="67" t="s">
        <v>223</v>
      </c>
      <c r="P60" s="82"/>
      <c r="R60" s="109" t="s">
        <v>224</v>
      </c>
      <c r="S60" s="107"/>
      <c r="T60" s="108"/>
    </row>
    <row r="61" spans="11:20" ht="18" customHeight="1" x14ac:dyDescent="0.15">
      <c r="K61" s="66">
        <v>56</v>
      </c>
      <c r="L61" s="67" t="s">
        <v>173</v>
      </c>
      <c r="M61" s="67" t="s">
        <v>218</v>
      </c>
      <c r="N61" s="67" t="s">
        <v>218</v>
      </c>
      <c r="O61" s="67" t="s">
        <v>225</v>
      </c>
      <c r="P61" s="82"/>
      <c r="R61" s="109" t="s">
        <v>226</v>
      </c>
      <c r="S61" s="107"/>
      <c r="T61" s="108"/>
    </row>
    <row r="62" spans="11:20" ht="18" customHeight="1" x14ac:dyDescent="0.15">
      <c r="K62" s="66">
        <v>57</v>
      </c>
      <c r="L62" s="67" t="s">
        <v>173</v>
      </c>
      <c r="M62" s="67" t="s">
        <v>218</v>
      </c>
      <c r="N62" s="67" t="s">
        <v>218</v>
      </c>
      <c r="O62" s="67" t="s">
        <v>227</v>
      </c>
      <c r="P62" s="82"/>
      <c r="R62" s="109" t="s">
        <v>228</v>
      </c>
      <c r="S62" s="107"/>
      <c r="T62" s="108"/>
    </row>
    <row r="63" spans="11:20" ht="18" customHeight="1" x14ac:dyDescent="0.15">
      <c r="K63" s="66">
        <v>58</v>
      </c>
      <c r="L63" s="67" t="s">
        <v>173</v>
      </c>
      <c r="M63" s="67" t="s">
        <v>218</v>
      </c>
      <c r="N63" s="67" t="s">
        <v>218</v>
      </c>
      <c r="O63" s="67" t="s">
        <v>229</v>
      </c>
      <c r="P63" s="82"/>
      <c r="R63" s="109" t="s">
        <v>230</v>
      </c>
      <c r="S63" s="107"/>
      <c r="T63" s="108"/>
    </row>
    <row r="64" spans="11:20" ht="18" customHeight="1" x14ac:dyDescent="0.15">
      <c r="K64" s="66">
        <v>59</v>
      </c>
      <c r="L64" s="67" t="s">
        <v>173</v>
      </c>
      <c r="M64" s="67" t="s">
        <v>218</v>
      </c>
      <c r="N64" s="67" t="s">
        <v>218</v>
      </c>
      <c r="O64" s="67" t="s">
        <v>231</v>
      </c>
      <c r="P64" s="82"/>
      <c r="R64" s="110" t="s">
        <v>232</v>
      </c>
      <c r="S64" s="102" t="s">
        <v>199</v>
      </c>
      <c r="T64" s="108"/>
    </row>
    <row r="65" spans="11:20" ht="18" customHeight="1" x14ac:dyDescent="0.15">
      <c r="K65" s="66">
        <v>60</v>
      </c>
      <c r="L65" s="67" t="s">
        <v>173</v>
      </c>
      <c r="M65" s="67" t="s">
        <v>218</v>
      </c>
      <c r="N65" s="67" t="s">
        <v>218</v>
      </c>
      <c r="O65" s="67" t="s">
        <v>233</v>
      </c>
      <c r="P65" s="82"/>
      <c r="R65" s="111"/>
      <c r="S65" s="61" t="s">
        <v>234</v>
      </c>
      <c r="T65" s="105"/>
    </row>
    <row r="66" spans="11:20" ht="18" customHeight="1" x14ac:dyDescent="0.15">
      <c r="K66" s="66">
        <v>61</v>
      </c>
      <c r="L66" s="67" t="s">
        <v>235</v>
      </c>
      <c r="M66" s="67" t="s">
        <v>120</v>
      </c>
      <c r="N66" s="67" t="s">
        <v>133</v>
      </c>
      <c r="O66" s="67" t="s">
        <v>236</v>
      </c>
      <c r="P66" s="82"/>
      <c r="S66" s="106" t="s">
        <v>237</v>
      </c>
      <c r="T66" s="107"/>
    </row>
    <row r="67" spans="11:20" ht="18" customHeight="1" x14ac:dyDescent="0.15">
      <c r="K67" s="66">
        <v>62</v>
      </c>
      <c r="L67" s="67" t="s">
        <v>235</v>
      </c>
      <c r="M67" s="67" t="s">
        <v>120</v>
      </c>
      <c r="N67" s="67" t="s">
        <v>133</v>
      </c>
      <c r="O67" s="67" t="s">
        <v>238</v>
      </c>
      <c r="P67" s="82"/>
      <c r="S67" s="109" t="s">
        <v>239</v>
      </c>
      <c r="T67" s="107"/>
    </row>
    <row r="68" spans="11:20" ht="18" customHeight="1" x14ac:dyDescent="0.15">
      <c r="K68" s="66">
        <v>63</v>
      </c>
      <c r="L68" s="67" t="s">
        <v>235</v>
      </c>
      <c r="M68" s="67" t="s">
        <v>120</v>
      </c>
      <c r="N68" s="67" t="s">
        <v>143</v>
      </c>
      <c r="O68" s="67" t="s">
        <v>240</v>
      </c>
      <c r="P68" s="82"/>
      <c r="S68" s="109" t="s">
        <v>241</v>
      </c>
      <c r="T68" s="107"/>
    </row>
    <row r="69" spans="11:20" ht="18" customHeight="1" x14ac:dyDescent="0.15">
      <c r="K69" s="66">
        <v>64</v>
      </c>
      <c r="L69" s="67" t="s">
        <v>235</v>
      </c>
      <c r="M69" s="67" t="s">
        <v>120</v>
      </c>
      <c r="N69" s="67" t="s">
        <v>143</v>
      </c>
      <c r="O69" s="67" t="s">
        <v>242</v>
      </c>
      <c r="P69" s="82"/>
      <c r="S69" s="109" t="s">
        <v>243</v>
      </c>
      <c r="T69" s="107"/>
    </row>
    <row r="70" spans="11:20" ht="18" customHeight="1" x14ac:dyDescent="0.15">
      <c r="K70" s="66">
        <v>65</v>
      </c>
      <c r="L70" s="67" t="s">
        <v>235</v>
      </c>
      <c r="M70" s="67" t="s">
        <v>120</v>
      </c>
      <c r="N70" s="67" t="s">
        <v>149</v>
      </c>
      <c r="O70" s="67" t="s">
        <v>244</v>
      </c>
      <c r="P70" s="82"/>
      <c r="S70" s="109" t="s">
        <v>245</v>
      </c>
      <c r="T70" s="107"/>
    </row>
    <row r="71" spans="11:20" ht="18" customHeight="1" x14ac:dyDescent="0.15">
      <c r="K71" s="112">
        <v>66</v>
      </c>
      <c r="L71" s="96" t="s">
        <v>235</v>
      </c>
      <c r="M71" s="96" t="s">
        <v>120</v>
      </c>
      <c r="N71" s="96" t="s">
        <v>149</v>
      </c>
      <c r="O71" s="96" t="s">
        <v>246</v>
      </c>
      <c r="P71" s="113"/>
      <c r="S71" s="110" t="s">
        <v>247</v>
      </c>
      <c r="T71" s="107"/>
    </row>
    <row r="72" spans="11:20" x14ac:dyDescent="0.15">
      <c r="K72" s="114"/>
      <c r="L72" s="114"/>
      <c r="M72" s="114"/>
      <c r="N72" s="114"/>
      <c r="O72" s="114"/>
      <c r="P72" s="114"/>
      <c r="S72" s="111"/>
    </row>
    <row r="73" spans="11:20" x14ac:dyDescent="0.15">
      <c r="K73" s="115"/>
      <c r="L73" s="115"/>
      <c r="M73" s="115"/>
      <c r="N73" s="115"/>
      <c r="O73" s="115"/>
      <c r="P73" s="114"/>
    </row>
    <row r="74" spans="11:20" x14ac:dyDescent="0.15">
      <c r="K74" s="116"/>
      <c r="L74" s="116"/>
      <c r="M74" s="116" t="s">
        <v>248</v>
      </c>
      <c r="N74" s="116"/>
      <c r="O74" s="116"/>
      <c r="P74" s="11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様式第1－7号（施設の長寿命化を除く）</vt:lpstr>
      <vt:lpstr>様式第1－7号（施設の長寿命化）</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'様式第1－7号（施設の長寿命化）'!Print_Area</vt:lpstr>
      <vt:lpstr>'様式第1－7号（施設の長寿命化を除く）'!Print_Area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水土里ネット徳島</cp:lastModifiedBy>
  <cp:lastPrinted>2019-05-15T06:47:11Z</cp:lastPrinted>
  <dcterms:created xsi:type="dcterms:W3CDTF">2019-03-15T08:40:52Z</dcterms:created>
  <dcterms:modified xsi:type="dcterms:W3CDTF">2023-12-05T01:28:21Z</dcterms:modified>
</cp:coreProperties>
</file>